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90" yWindow="6585" windowWidth="20025" windowHeight="5985" activeTab="1"/>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K30" i="2" l="1"/>
  <c r="L30" i="2" s="1"/>
  <c r="K28" i="2"/>
  <c r="L28" i="2" s="1"/>
  <c r="K25" i="2"/>
  <c r="L25" i="2" s="1"/>
  <c r="K24" i="2"/>
  <c r="L24" i="2" s="1"/>
  <c r="K23" i="2"/>
  <c r="L23" i="2" s="1"/>
  <c r="K26" i="2"/>
  <c r="L26" i="2" s="1"/>
  <c r="K22" i="2"/>
  <c r="L22" i="2" s="1"/>
  <c r="K21" i="2"/>
  <c r="L21" i="2" s="1"/>
  <c r="K20" i="2"/>
  <c r="L20" i="2" s="1"/>
  <c r="K18" i="2"/>
  <c r="L18" i="2" s="1"/>
  <c r="K10" i="2"/>
  <c r="L10" i="2" s="1"/>
</calcChain>
</file>

<file path=xl/sharedStrings.xml><?xml version="1.0" encoding="utf-8"?>
<sst xmlns="http://schemas.openxmlformats.org/spreadsheetml/2006/main" count="236" uniqueCount="185">
  <si>
    <t>паспорт гражданина РФ
или свидетельство  о рождении  несовершеннолетнего, не достигшего 14 лет</t>
  </si>
  <si>
    <t>число, месяц, год рождения</t>
  </si>
  <si>
    <t xml:space="preserve">свидетельство о браке, </t>
  </si>
  <si>
    <t>кем, когда выдан</t>
  </si>
  <si>
    <t xml:space="preserve">кем, когда выдано </t>
  </si>
  <si>
    <t>№ п/п</t>
  </si>
  <si>
    <t>фамилия,  имя,  
отчество</t>
  </si>
  <si>
    <t>родствен-ные
отношения</t>
  </si>
  <si>
    <t>серия, №</t>
  </si>
  <si>
    <t xml:space="preserve">Данные о членах молодой семьи, имеющих право на получение социальной выплаты </t>
  </si>
  <si>
    <t>-</t>
  </si>
  <si>
    <t>Приложение 1</t>
  </si>
  <si>
    <t>Молодые семьи, имеющие трех и более детей, признанные нуждающимися в улучшении жилищных условий после 1 марта 2005 года</t>
  </si>
  <si>
    <t>кол-во
членов
семьи</t>
  </si>
  <si>
    <t>Молодые семьи, поставленные на учет в качестве нуждающихся в улучшении жилищных условий до 01 марта 2005 года</t>
  </si>
  <si>
    <t>II.</t>
  </si>
  <si>
    <t>I.</t>
  </si>
  <si>
    <t>III.</t>
  </si>
  <si>
    <t>II-AK 731051</t>
  </si>
  <si>
    <t>I-BO 612400</t>
  </si>
  <si>
    <t>I-ОН 621684</t>
  </si>
  <si>
    <t>I-BO 645068</t>
  </si>
  <si>
    <t>I-ВО 689945</t>
  </si>
  <si>
    <t>III-АК 626812</t>
  </si>
  <si>
    <t>I-РА 840174</t>
  </si>
  <si>
    <t>Администрация муниципального образования Ленинский сельсовет Оренбургского района Оренбургской области, 11.06.2014</t>
  </si>
  <si>
    <t>Отдел ЗАГС Московского района Комитета по делам ЗАГС Правительства Санкт-Петербурга, 11.06.2016</t>
  </si>
  <si>
    <t xml:space="preserve">Дата постановки на учет в качестве нуждающегося в улучшении жилищных условий или  дата признания нуждающимся в улучшении жилищ-ных условий </t>
  </si>
  <si>
    <t>Дата признания молодой семьи имеющей средства в размере, достаточном для оплаты расчетной стоимости жилья в части превышающей размер предоставляемой социальной выплаты
(заключение МО)</t>
  </si>
  <si>
    <t>М.П.</t>
  </si>
  <si>
    <t>Главный специалист отдела по жилищной политике</t>
  </si>
  <si>
    <t xml:space="preserve"> /Соклаков А.Н./</t>
  </si>
  <si>
    <t>Контактный телефон исполнителя  
8 ( 813 ) - 793-66-70</t>
  </si>
  <si>
    <t>"            "</t>
  </si>
  <si>
    <t>дата  и номер 
решения о признании молодой семьи участником основного мероприятия</t>
  </si>
  <si>
    <t>Молодые семьи, признанные нуждающимися в улучшении жилищных условий после 1 марта 2005 года</t>
  </si>
  <si>
    <t>/Морозова Т.А./</t>
  </si>
  <si>
    <t>Глава администрации МО Приозерский муниципальный район ЛО</t>
  </si>
  <si>
    <t>41 11 375691 
40 07 435810 
III-АК 601830</t>
  </si>
  <si>
    <t>ТП №128 отделения УФМС России по Санкт-Петербургу и Ленинградской области в Приозерском районе, 06.08.2011 
ТП №65 отдела УФМС России по Санкт-Петербургу и Ленинградской области в Приморском районе гор. Санкт-Петербурга, 10.04.2008
Отдел регистрации актов гражданского состояния о рождении - дворец "Малютка" Комитета по делам ЗАГС Правительства Санкт-Петербурга, 15.10.2012</t>
  </si>
  <si>
    <t>12.07.1987 
16.12.1987 
07.10 2012</t>
  </si>
  <si>
    <t>Отдел регистрации актов гражданского состояния о браке - дворец б/с №4 Комитета по делам ЗАГС Правительства Санкт-Пеьербурга, 08.07.2011</t>
  </si>
  <si>
    <t>супруга
супруг
дочь</t>
  </si>
  <si>
    <t>Деброва Оксана Валерьевна 
Дебров Николай Владимирович
Деброва Элина Николаевна</t>
  </si>
  <si>
    <t>41 06 934361
I-ВО 858332</t>
  </si>
  <si>
    <t>Отдел внутренних дел Приозерского района Ленинградской области, 25.04.2007
Отдел ЗАГС администрации МО Приозерский муниципальный район Ленинградской области, 30.11.2015</t>
  </si>
  <si>
    <t>11.03.1987
19.11.2015</t>
  </si>
  <si>
    <t>мать
сын</t>
  </si>
  <si>
    <t>Мартюшева Татьяна Михайловна
Никонов Марк Денисович</t>
  </si>
  <si>
    <t>41 11 396109 
41 05 823154 
I-ВО 784580</t>
  </si>
  <si>
    <t>ТП №128 отделения УФМС России по Санкт-Петербургу и Ленинградской области в Приозерском районе, 07.10.2011
Отдел внутренних дел Приозерского района Ленинградской области, 14.04.2006
Отдел ЗАГС администрации МО Приозерский муниципальный район Ленинградской области, 14.03.2012</t>
  </si>
  <si>
    <t>21.05.1990 
19.03.1986 
03.03.2012</t>
  </si>
  <si>
    <t>Отдел ЗАГС администрации МО Приозерский  муниципальный район Ленинградской области, 17.09.2011</t>
  </si>
  <si>
    <t>супруга
супруг
сын</t>
  </si>
  <si>
    <t>Коржева Евгения Сергеевна 
Коржев Роман Владиславович
Коржев Андрей Романович</t>
  </si>
  <si>
    <t>41 08 008017
I-ВО 800502</t>
  </si>
  <si>
    <t>ТП №128 отделения УФМС России по Санкт-Петербургу и Ленинградской обл. в Приозерском р-не, 07.12.2007
Отдел ЗАГС администрации МО Приозерский муниципальный район Ленинградской области, 17.09.2012</t>
  </si>
  <si>
    <t>10.05.1985
11.09.2012</t>
  </si>
  <si>
    <t>Озимова Юлия Николаевна
Озимов Сергей Николаевич</t>
  </si>
  <si>
    <t>Мельниковское сельское поселение</t>
  </si>
  <si>
    <t>Кузнечнинское городское поселение</t>
  </si>
  <si>
    <t>Ларионовское сельское поселение</t>
  </si>
  <si>
    <t>Приозерский муниципальный район</t>
  </si>
  <si>
    <t>41 08 077578 
41 07 995141 
I-ВО 688497
I-ВО 857591</t>
  </si>
  <si>
    <t>ТП №128 Приозерского отделения УФМС России по Санкт-Петербургу и Ленинградской области, 12.08.2008 
ТП №128 отделения УФМС России по Санкт-Петербургу и Ленинградской области в Приозерском районе, 20.11.2007 
Отдел ЗАГС администрации МО Приозерский муниципальный район Ленинградской области, 30.06.2009
Отдел ЗАГС администрации МО Приозерский муниципальный район Ленинградской области 15 января 2015 года</t>
  </si>
  <si>
    <t>16.12.1987 
10.09.1986 
24.12.2007
07.01.2015</t>
  </si>
  <si>
    <t>Отдел ЗАГС администрации МО Приозерский муниципальный район Ленинградской области, 03.11.2007</t>
  </si>
  <si>
    <t>супруг
супруга
дочь
дочь</t>
  </si>
  <si>
    <t>41 08 103960 
II-АК 838688
IV-AK 548019</t>
  </si>
  <si>
    <t>ТП №129 отделения УФМС России  по Санкт-Петербургу и Ленинградской обл. в Приозерском районе 28 декабря 2008 года 
Отдел регистрации актов гражданского состояния о рождении - дворец "Малютка" Комитета по делам ЗАГС Правительства Санкт-Петербурга 01 ноября 2010 года
Отдел регистрации актов гражданского состояния о рождении - дворец "Малютка" Комитета по делам ЗАГС Правительства Санкт-Петербурга 19 января 2016 года</t>
  </si>
  <si>
    <t xml:space="preserve"> 21.12.1988 
23.10.2010
13.01.2016</t>
  </si>
  <si>
    <t>Раздольевское сельское поселение</t>
  </si>
  <si>
    <t>мать
дочь
сын</t>
  </si>
  <si>
    <t>Ткаченко Елена Федоровна 
Ткаченко Антон Юрьевич
Ткаченко Иван Антонович</t>
  </si>
  <si>
    <t>Лепихина Александра Сергеевна
Лепихина Камилла Алексеевна
Круглов Михаил Дмитриевич</t>
  </si>
  <si>
    <t>Митенко Алексей Андреевич 
Митенко Елизавета Петровна 
Митенко Виктория Алексеевна
Митенко Вероника Алексеевна</t>
  </si>
  <si>
    <t>41 07 965086 
41 03 541761
I-ВО 784279</t>
  </si>
  <si>
    <t>ТП №128 отделения УФМС России по Санкт-Петербургу и Ленинградской области в Приозерском районе, 20.08.2007 
отдел внутренних дел Приозерского района Ленинградской области, 29.10.2004
Отдел ЗАГС администрации МО Приозерский муниципальный район Ленинградской области, 24.11.2011</t>
  </si>
  <si>
    <t>17.05.1987 
12.02.1984
15.11.2011</t>
  </si>
  <si>
    <t>I-BO 612213</t>
  </si>
  <si>
    <t>Отдел ЗАГС администрации МО приозерский муниципальный район Ленинградской области, 04.08.2007</t>
  </si>
  <si>
    <t>28 08 875084
41 06 916699
I-ОН 707687
I-ВО 714157</t>
  </si>
  <si>
    <t>ТП УФМС России по Тверской области в Торопецком районе, 04.09.2008
Отдел внутренних дел Приозерского района Ленинградской области 17.02.2007
Отдел записи актов гражданского состояния Администрации Торопецкого района Тверской области, 17.04.2009
Отдел ЗАГС администрации МО Приозерский муниципальный район Ленинградской области, 13.08.2009</t>
  </si>
  <si>
    <t>01.12.1986
28.01.1985
14.04.2004
05.08.2009</t>
  </si>
  <si>
    <t>Отдел записи актов гражданского состояния Администрации Торопецкого района Тверской области, 17.12.2008</t>
  </si>
  <si>
    <t>Громовское сельское поселение</t>
  </si>
  <si>
    <t>супруга
супруг
дочь
дочь</t>
  </si>
  <si>
    <t>Шосталь Екатерина Викторовна
Шосталь Александр Игоревич
Бондар Карина Александровна
Шосталь Дарина Александровна</t>
  </si>
  <si>
    <t>супруга
супруг
сын
дочь</t>
  </si>
  <si>
    <t>Попова Анна Андреевна
Попов Иван Игоревич
Попов Павел Иванович
Попова Лилия Ивановна</t>
  </si>
  <si>
    <t>41 08 191955
41 16 760990
I-BO 714319
I-BO 857764</t>
  </si>
  <si>
    <r>
      <t>ТП №128 Приозерского отделения УФМС России по Санкт-Петербургу и Ленинградской области, 22.08.2009
ТП №128 отдела УФМС России по Санкт-Петербургу и Ленинградской обл. в Приозерском р-не, 01.06.2016
Отдел ЗАГС администрации МО Приозерский муниципальный район Ленинградской области, 19.10.2009</t>
    </r>
    <r>
      <rPr>
        <b/>
        <sz val="9"/>
        <color theme="1"/>
        <rFont val="Times New Roman"/>
        <family val="1"/>
        <charset val="204"/>
      </rPr>
      <t xml:space="preserve">
</t>
    </r>
    <r>
      <rPr>
        <sz val="9"/>
        <color theme="1"/>
        <rFont val="Times New Roman"/>
        <family val="1"/>
        <charset val="204"/>
      </rPr>
      <t xml:space="preserve">
Отдел ЗАГС администрации МО Приозерский муниципальный район Ленинградской области, 31.03.2015</t>
    </r>
  </si>
  <si>
    <t>27.07.1987
17.07.1985
04.10.2009
17.03.2015</t>
  </si>
  <si>
    <t>Отдел ЗАГС администрации МО Приозерский муниципальный район Ленинградской области, 11.07.2009</t>
  </si>
  <si>
    <t>41 09 213201
IV-АК 529271</t>
  </si>
  <si>
    <t>ТП №129 отделения УФМС России по Санкт-петербургу и Ленинградской обл. в Приозерском р-не, 12.11.2009
Отдел регистрации актов гражданского состояния о рождении - дворец "Малютка" Комитета по делам ЗАГС Правительства Санкт-петербурга, 11.11.2015</t>
  </si>
  <si>
    <t>06.10.1989
03.11.2015</t>
  </si>
  <si>
    <t>Петровское сельское поселение</t>
  </si>
  <si>
    <t>Кузьмичева Ксения Степановна
Новак Дмитрий Александрович</t>
  </si>
  <si>
    <t>Гобаева Наталья Олеговна
Гобаев Хетаг Ерикович - муж
Гобаева Лана Хетаговна - дочь</t>
  </si>
  <si>
    <t xml:space="preserve">40 16 554473
90 11 001233
IV-АК 593451 </t>
  </si>
  <si>
    <t>ТП №11 отдела УФМС России по Санкт-Петербургу и Ленинградской обл. в Выборгском р-не г. Санкт-Петербурга, 13.07.2016
ТП УФМС России по респ. Северная Осетия-Алания в Дигорском районе, 09.08.2011
Отдел ЗАГС Петроградского района Комитета по делам ЗАГС Правительства Санкт-Петербурга, 08.09.2016</t>
  </si>
  <si>
    <t>15.03.1990
20.10.1989
30.08.2016</t>
  </si>
  <si>
    <t>Плодовское сельское поселение</t>
  </si>
  <si>
    <t>41 08 169390
41 06 887713
I-ВО 688259
I-ВО 898156</t>
  </si>
  <si>
    <t>ТП №128 Приозерского отделения УФМС России по Санкт-Петербургу и Ленинградской обл., 18.06.2009
отделом внутренних дел Приозерского района Ленинградской области, 08.11.2006
отделом ЗАГС администрации МО Приозерский муниципальный район Ленинградской области, 10.03.2009
отделом ЗАГС администрации МО Приозерский муниципальный район Ленинградской области, 09.11.2016</t>
  </si>
  <si>
    <t>16.05.1989
12.09.1985
25.02.2009
03.11.2016</t>
  </si>
  <si>
    <t>I-ВО 628978</t>
  </si>
  <si>
    <t>отделом ЗАГС администрации МО Приозерский муниципальный район Ленинградской области сектор №1, 15.01.2009</t>
  </si>
  <si>
    <t>53 14 452653
53 12 304360
II-РА 863944</t>
  </si>
  <si>
    <t>Отделом УФМС России по Оренбургской обл. в Центральном р-не гор. Оренбурга, 25.06.2014
Отделом УФМС России по Оренбургской обл. в Дзержинском р-не гор. Оренбурга, 13.01.2014
Управление записи актов гражданского состояния администрации города Оренбурга, 04.10.2017</t>
  </si>
  <si>
    <t>25.08.1993
28.11.1993
24.09.2017</t>
  </si>
  <si>
    <t>Ромашкинское сельское поселение</t>
  </si>
  <si>
    <t>41 16 764279
41 08 123799
II-ВО 534924
I-ВО 898449</t>
  </si>
  <si>
    <t>ТП №128 отдела УФМС России по Санкт-Петербургу и Ленинградской обл. в Приозерском р-не, 26.07.2016
ТП №128 Приозерского отделения УФМС России по Санкт-Петербургу и Ленинградской области, 05.01.2009
Отдел ЗАГС администрации МО Приозерский муниципальный район Ленинградской области, 12.09.2017
Отдел ЗАГС администрации МО Приозерский муниципальный район Ленинградской области, 22.03.2017</t>
  </si>
  <si>
    <t>02.12.1990
05.12.1988
09.12.2008
19.03.2017</t>
  </si>
  <si>
    <t>I-ВО 664817</t>
  </si>
  <si>
    <t>Отдел ЗАГС администрации МО Приозерский муниципальный район Ленинградской области, 08.07.2016</t>
  </si>
  <si>
    <t>Лисовский Сергей Александрович
Трофимова Полина Викторовна</t>
  </si>
  <si>
    <t>41 07 965223
41 17 821868</t>
  </si>
  <si>
    <t>ТП №128 отделения УФМС России по Санкт-Петербургу и Ленинградской обл. в Приозерском р-не, 12.09.2007
ТП №128 отдела УФМС России по Санкт-Петербургу и Ленинградской обл. в Приозерском р-не, 06.04.2017</t>
  </si>
  <si>
    <t>04.08.1987
25.01.1989</t>
  </si>
  <si>
    <t>II-AK 832973</t>
  </si>
  <si>
    <t>Отдел ЗАГС Кировского района Комитета по делам ЗАГС Правительства Санкт-Петербурга, 22.06.2013</t>
  </si>
  <si>
    <t>супруг
супруга</t>
  </si>
  <si>
    <t>супруга
супруг
дочь
сын</t>
  </si>
  <si>
    <t>Король Анастасия Петровна
Король Евгений Сергеевич
Король Тамара Евгеньевна
Король Екатерина Евгеньевна</t>
  </si>
  <si>
    <t>Ворожейкина Елена Петровна
Ворожейкин Сергей Сергеевич
Ворожейкин Кирилл Сергеевич</t>
  </si>
  <si>
    <t>Хонны Ирина Сергеевна
Хонны Дмитрий Валентинович
Хонны Анна Дмитриевна
Хонны Алексей Дмитриевич</t>
  </si>
  <si>
    <t>41 09 283935
I-ВО 858197</t>
  </si>
  <si>
    <t>ТП №128 отделения УФМС России по Санкт-Петербургу и Ленинградской обл. в Приозерском р-не, 03.08.2010
Отдел ЗАГС администрации МО Приозерский муниципальный район Ленинградской области, 01.10.2015</t>
  </si>
  <si>
    <t>03.07.1990
23.09.2015</t>
  </si>
  <si>
    <t>Степаненкова Анастасия Витальевна
Ткач Даниил Александрович</t>
  </si>
  <si>
    <t>№1367 от 28.04.2018</t>
  </si>
  <si>
    <t>№1085 от 06.04.2018</t>
  </si>
  <si>
    <t>№1054 от 30.03.2018</t>
  </si>
  <si>
    <r>
      <t xml:space="preserve">СПИСОК                                                         
молодых семей - участников основного мероприятия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t>
    </r>
    <r>
      <rPr>
        <u/>
        <sz val="11"/>
        <rFont val="Times New Roman"/>
        <family val="1"/>
        <charset val="204"/>
      </rPr>
      <t>Приозерский муниципальный район (в разрезе поселений)</t>
    </r>
    <r>
      <rPr>
        <sz val="11"/>
        <rFont val="Times New Roman"/>
        <family val="1"/>
        <charset val="204"/>
      </rPr>
      <t xml:space="preserve">
</t>
    </r>
    <r>
      <rPr>
        <sz val="8"/>
        <rFont val="Times New Roman"/>
        <family val="1"/>
        <charset val="204"/>
      </rPr>
      <t>(наименование муниципального образования)</t>
    </r>
  </si>
  <si>
    <t>Приозерское городское поселение</t>
  </si>
  <si>
    <t>Молодые семьи, поставленные на учет в качестве нуждающихся в улучшении жилищных условий до 1 марта 2005 года</t>
  </si>
  <si>
    <t>Расчетная стоимость жилья на дату составления списка</t>
  </si>
  <si>
    <t>5% от расчетной стоимости жилья</t>
  </si>
  <si>
    <t>Дата признания молодой семьи имеющей средства в размере, достаточном для оплаты расчетной стоимости жилья в части превышаю-щей размер предостав-ляемой соц. выплаты
(заключение МО)</t>
  </si>
  <si>
    <t>Дата  и номер решения о признании молодой семьи участником основного мероп-риятия</t>
  </si>
  <si>
    <t>Орган местного самоуправления, на основании решения которого молодая семья включена в список участников основного мероп-риятия</t>
  </si>
  <si>
    <t>Администрация МО Приозерский муниципальный район ЛО</t>
  </si>
  <si>
    <t>Содержащиеся в списке сведения проверены на основании представленных гражданами документов. Достоверность сведений, правильность расчетов и подлинность прилагаемых документов гарантируются. Прилагается копия списка на электронном носитиле.
К списку прилагаются следующие документы:
1) копии документов, на основании которых указанные молодые семьи включены в список участников основного мероприятия.
2) выписка из ведомственной структуры расходов бюджета ассигнований, предусмотренных на софинансирование мероприятий</t>
  </si>
  <si>
    <t>Размер средств местного бюджета</t>
  </si>
  <si>
    <t>(гр.14 х гр.15)</t>
  </si>
  <si>
    <t>Стои-мость одного кв.м. (руб.)</t>
  </si>
  <si>
    <t>Размер общей площади жилого помеще-ния на семью (кв.м.)</t>
  </si>
  <si>
    <r>
      <t xml:space="preserve">СПИСОК                                                         
молодых семей - участников мероприятия по обеспечению жильем молодых семей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изъявивших желание получить социальную выплату в 2020 году
</t>
    </r>
    <r>
      <rPr>
        <u/>
        <sz val="11"/>
        <rFont val="Times New Roman"/>
        <family val="1"/>
        <charset val="204"/>
      </rPr>
      <t>Приозерский муниципальный район (в разрезе поселений)</t>
    </r>
    <r>
      <rPr>
        <sz val="11"/>
        <rFont val="Times New Roman"/>
        <family val="1"/>
        <charset val="204"/>
      </rPr>
      <t xml:space="preserve">
</t>
    </r>
    <r>
      <rPr>
        <sz val="8"/>
        <rFont val="Times New Roman"/>
        <family val="1"/>
        <charset val="204"/>
      </rPr>
      <t>(наименование муниципального образования)</t>
    </r>
  </si>
  <si>
    <t>№565 от 06.03.2019</t>
  </si>
  <si>
    <t>№508 от 01.03.2019</t>
  </si>
  <si>
    <t>№664 от 19.03.2019</t>
  </si>
  <si>
    <t>Сосновское сельское поселение</t>
  </si>
  <si>
    <t>№786 от 29.03.2019</t>
  </si>
  <si>
    <t>№1186 от 30.04.2019</t>
  </si>
  <si>
    <t>№1249 от 08.05.2019</t>
  </si>
  <si>
    <t>№1374 от 17.05.2019</t>
  </si>
  <si>
    <t>№1248 от 08.05.2019</t>
  </si>
  <si>
    <t>№1185 от 30.04.2019</t>
  </si>
  <si>
    <r>
      <rPr>
        <i/>
        <sz val="10"/>
        <color theme="1"/>
        <rFont val="Times New Roman"/>
        <family val="1"/>
        <charset val="204"/>
      </rPr>
      <t>№</t>
    </r>
    <r>
      <rPr>
        <sz val="10"/>
        <color theme="1"/>
        <rFont val="Times New Roman"/>
        <family val="1"/>
        <charset val="204"/>
      </rPr>
      <t>1377 от 17.05.2019</t>
    </r>
  </si>
  <si>
    <t>№ 812 от 02.04.2019</t>
  </si>
  <si>
    <t>Утвержден
постановлением администрации муниципального образования Приозерский муниципальный район Ленинградской области от 24 мая 2019 года №1468 (приложение 1)</t>
  </si>
  <si>
    <t xml:space="preserve">Суворова Марина Вячеславовна
Суворов Сергей Сергеевич 
Суворова Дарья Сергеевна 
Суворов Ярослав Сергеевич
Суворов Тимофей Сергеевич
</t>
  </si>
  <si>
    <t>супруга
супруг
дочь
сын
сын</t>
  </si>
  <si>
    <t>Дёмина Ольга Николаевна
Дёмин Антон Игоревич
Дёмин Вадим Антонович</t>
  </si>
  <si>
    <t>супруга
супруг
сын</t>
  </si>
  <si>
    <t>Саломахина Наталья Александровна
Коренчук Милена Алексеевна
Саломахин Константин Дмитриевич</t>
  </si>
  <si>
    <t>мать
дочь
сын</t>
  </si>
  <si>
    <t xml:space="preserve">Митенко Алексей Андреевич 
Митенко Елизавета Петровна
Митенко Виктория Алексеевна 
Митенко Вероника Алексеевна </t>
  </si>
  <si>
    <t>супруг
супруга
дочь
дочь</t>
  </si>
  <si>
    <t>Попова Анна Андреевна
Попов Иван Игоревич
Попов Павел Иванович
Попова Лилия Ивановна</t>
  </si>
  <si>
    <t>супруга
супруг
сын
дочь</t>
  </si>
  <si>
    <t xml:space="preserve">Хонны Ирина Сергеевна
Хонны Дмитрий Валентинович
Хонны Анна Дмитриевна 
Хонны Алексей Дмитриевич </t>
  </si>
  <si>
    <t>супруга
супруг
дочь
сын</t>
  </si>
  <si>
    <t xml:space="preserve">Король Анастасия Петровна
Король Евгений Сергеевич
Король Тамара Евгеньевна
Король Екатерина Евгеньевна </t>
  </si>
  <si>
    <t>супруга
супруг
дочь
дочь</t>
  </si>
  <si>
    <t xml:space="preserve">Лисовский Сергей Александрович 
Трофимова Полина Викторовна </t>
  </si>
  <si>
    <t>супруг
супруга</t>
  </si>
  <si>
    <t xml:space="preserve">Степаненкова Анастасия Витальевна
Ткач Даниил Александрович </t>
  </si>
  <si>
    <t>мать
сын</t>
  </si>
  <si>
    <t>Кузьмичева Ксения Степановна
Новак Дмитрий Александрович</t>
  </si>
  <si>
    <t>Ворожейкина Елена Петровна 
Ворожейкин Сергей Сергеевич
Ворожейкин Кирилл Сергеевич</t>
  </si>
  <si>
    <t>исполнитель: Васильева А.Ю., 36-670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</si>
</sst>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_р_."/>
    <numFmt numFmtId="165" formatCode="#,##0.0"/>
  </numFmts>
  <fonts count="20" x14ac:knownFonts="1">
    <font>
      <sz val="11"/>
      <color theme="1"/>
      <name val="Calibri"/>
      <family val="2"/>
      <charset val="204"/>
      <scheme val="minor"/>
    </font>
    <font>
      <sz val="9"/>
      <color theme="1"/>
      <name val="Times New Roman"/>
      <family val="1"/>
      <charset val="204"/>
    </font>
    <font>
      <sz val="10"/>
      <name val="Arial"/>
      <family val="2"/>
      <charset val="204"/>
    </font>
    <font>
      <sz val="9"/>
      <name val="Times New Roman"/>
      <family val="1"/>
      <charset val="204"/>
    </font>
    <font>
      <b/>
      <sz val="9"/>
      <color theme="1"/>
      <name val="Times New Roman"/>
      <family val="1"/>
      <charset val="204"/>
    </font>
    <font>
      <sz val="11"/>
      <name val="Times New Roman"/>
      <family val="1"/>
      <charset val="204"/>
    </font>
    <font>
      <u/>
      <sz val="11"/>
      <name val="Times New Roman"/>
      <family val="1"/>
      <charset val="204"/>
    </font>
    <font>
      <sz val="8"/>
      <name val="Times New Roman"/>
      <family val="1"/>
      <charset val="204"/>
    </font>
    <font>
      <sz val="10"/>
      <name val="Arial"/>
      <family val="2"/>
      <charset val="204"/>
    </font>
    <font>
      <sz val="12"/>
      <name val="Times New Roman"/>
      <family val="1"/>
      <charset val="204"/>
    </font>
    <font>
      <sz val="10"/>
      <name val="Times New Roman"/>
      <family val="1"/>
      <charset val="204"/>
    </font>
    <font>
      <sz val="11"/>
      <color indexed="8"/>
      <name val="Calibri"/>
      <family val="2"/>
      <charset val="204"/>
    </font>
    <font>
      <sz val="10"/>
      <name val="Arial Cyr"/>
      <charset val="204"/>
    </font>
    <font>
      <sz val="12"/>
      <color theme="1"/>
      <name val="Times New Roman"/>
      <family val="1"/>
      <charset val="204"/>
    </font>
    <font>
      <sz val="12"/>
      <name val="Arial"/>
      <family val="2"/>
      <charset val="204"/>
    </font>
    <font>
      <sz val="8"/>
      <name val="Arial"/>
      <family val="2"/>
      <charset val="204"/>
    </font>
    <font>
      <sz val="11"/>
      <color theme="1"/>
      <name val="Times New Roman"/>
      <family val="1"/>
      <charset val="204"/>
    </font>
    <font>
      <sz val="10"/>
      <color theme="1"/>
      <name val="Times New Roman"/>
      <family val="1"/>
      <charset val="204"/>
    </font>
    <font>
      <i/>
      <sz val="10"/>
      <color theme="1"/>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7">
    <xf numFmtId="0" fontId="0" fillId="0" borderId="0"/>
    <xf numFmtId="0" fontId="2" fillId="0" borderId="0"/>
    <xf numFmtId="0" fontId="8" fillId="0" borderId="0"/>
    <xf numFmtId="0" fontId="11" fillId="0" borderId="0"/>
    <xf numFmtId="0" fontId="12" fillId="0" borderId="0"/>
    <xf numFmtId="0" fontId="12" fillId="0" borderId="0"/>
    <xf numFmtId="43" fontId="12" fillId="0" borderId="0" applyFont="0" applyFill="0" applyBorder="0" applyAlignment="0" applyProtection="0"/>
  </cellStyleXfs>
  <cellXfs count="92">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1"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9" fillId="2" borderId="0" xfId="2" applyFont="1" applyFill="1" applyBorder="1" applyAlignment="1">
      <alignment wrapText="1"/>
    </xf>
    <xf numFmtId="0" fontId="8" fillId="2" borderId="0" xfId="2" applyFill="1" applyBorder="1" applyAlignment="1">
      <alignment wrapText="1"/>
    </xf>
    <xf numFmtId="0" fontId="8" fillId="2" borderId="0" xfId="2" applyFill="1" applyBorder="1" applyAlignment="1"/>
    <xf numFmtId="0" fontId="13" fillId="0" borderId="0" xfId="0" applyFont="1" applyAlignment="1">
      <alignment horizontal="center" vertical="center" wrapText="1"/>
    </xf>
    <xf numFmtId="0" fontId="14" fillId="2" borderId="0" xfId="2" applyFont="1" applyFill="1" applyBorder="1" applyAlignment="1"/>
    <xf numFmtId="0" fontId="14" fillId="2" borderId="0" xfId="2" applyFont="1" applyFill="1" applyBorder="1"/>
    <xf numFmtId="0" fontId="1" fillId="0" borderId="2" xfId="0" applyFont="1" applyBorder="1" applyAlignment="1">
      <alignment horizontal="center" vertical="center" wrapText="1"/>
    </xf>
    <xf numFmtId="0" fontId="9" fillId="2" borderId="2" xfId="2" applyFont="1" applyFill="1" applyBorder="1" applyAlignment="1">
      <alignment wrapText="1"/>
    </xf>
    <xf numFmtId="0" fontId="1" fillId="0" borderId="0" xfId="0" applyFont="1" applyAlignment="1">
      <alignment horizontal="left" vertical="center" wrapText="1"/>
    </xf>
    <xf numFmtId="0" fontId="2" fillId="2" borderId="2" xfId="2" applyFont="1" applyFill="1" applyBorder="1" applyAlignment="1"/>
    <xf numFmtId="0" fontId="3" fillId="0" borderId="1" xfId="1"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3" borderId="1" xfId="0" quotePrefix="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9" fillId="0" borderId="0" xfId="2" applyFont="1" applyFill="1" applyBorder="1" applyAlignment="1">
      <alignment wrapText="1"/>
    </xf>
    <xf numFmtId="0" fontId="16" fillId="0" borderId="0" xfId="0" applyFont="1" applyFill="1"/>
    <xf numFmtId="0" fontId="9" fillId="0" borderId="0" xfId="2" applyFont="1" applyFill="1" applyBorder="1" applyAlignment="1"/>
    <xf numFmtId="0" fontId="10" fillId="0" borderId="0" xfId="2" applyFont="1" applyFill="1" applyBorder="1" applyAlignment="1">
      <alignment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17"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165" fontId="1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4" fontId="17" fillId="0" borderId="1" xfId="0" applyNumberFormat="1" applyFont="1" applyFill="1" applyBorder="1" applyAlignment="1">
      <alignment horizontal="center" vertical="center"/>
    </xf>
    <xf numFmtId="0" fontId="17" fillId="0" borderId="3" xfId="0" applyFont="1" applyFill="1" applyBorder="1" applyAlignment="1">
      <alignment horizontal="right" vertical="center" wrapText="1"/>
    </xf>
    <xf numFmtId="165" fontId="17" fillId="0" borderId="3" xfId="0" applyNumberFormat="1" applyFont="1" applyFill="1" applyBorder="1" applyAlignment="1">
      <alignment horizontal="center" vertical="center"/>
    </xf>
    <xf numFmtId="0" fontId="16" fillId="0" borderId="0" xfId="0" applyFont="1" applyFill="1" applyBorder="1"/>
    <xf numFmtId="0" fontId="17" fillId="0" borderId="0" xfId="0" applyFont="1" applyFill="1" applyBorder="1" applyAlignment="1">
      <alignment horizontal="right" vertical="center" wrapText="1"/>
    </xf>
    <xf numFmtId="165" fontId="17" fillId="0" borderId="0" xfId="0" applyNumberFormat="1" applyFont="1" applyFill="1" applyBorder="1" applyAlignment="1">
      <alignment horizontal="center" vertical="center"/>
    </xf>
    <xf numFmtId="0" fontId="17" fillId="0" borderId="4" xfId="0" applyFont="1" applyFill="1" applyBorder="1" applyAlignment="1">
      <alignment horizontal="right" vertical="center" wrapText="1"/>
    </xf>
    <xf numFmtId="0" fontId="17" fillId="0" borderId="5" xfId="0" applyFont="1" applyFill="1" applyBorder="1" applyAlignment="1">
      <alignment horizontal="right" vertical="center" wrapText="1"/>
    </xf>
    <xf numFmtId="0" fontId="16" fillId="0" borderId="0" xfId="0" applyFont="1" applyFill="1" applyAlignment="1">
      <alignment horizontal="left"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right" vertical="center" wrapText="1"/>
    </xf>
    <xf numFmtId="0" fontId="9" fillId="0" borderId="0" xfId="2" applyFont="1" applyFill="1" applyBorder="1" applyAlignment="1">
      <alignment horizontal="center" wrapText="1"/>
    </xf>
    <xf numFmtId="0" fontId="13" fillId="0" borderId="0" xfId="0" applyFont="1" applyAlignment="1">
      <alignment horizontal="left" vertical="center" wrapText="1"/>
    </xf>
    <xf numFmtId="0" fontId="15" fillId="2" borderId="0" xfId="2" applyFont="1" applyFill="1" applyBorder="1" applyAlignment="1">
      <alignment horizontal="center" wrapText="1"/>
    </xf>
    <xf numFmtId="0" fontId="3" fillId="0" borderId="1" xfId="1"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0" xfId="0" applyFont="1" applyAlignment="1">
      <alignment horizontal="right" vertical="center" wrapText="1"/>
    </xf>
    <xf numFmtId="14" fontId="10" fillId="2" borderId="1" xfId="2" applyNumberFormat="1" applyFont="1" applyFill="1" applyBorder="1" applyAlignment="1">
      <alignment horizontal="center" vertical="top" wrapText="1"/>
    </xf>
    <xf numFmtId="0" fontId="3"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0" xfId="0" applyFont="1" applyFill="1" applyAlignment="1">
      <alignment horizontal="left" vertical="center" wrapText="1"/>
    </xf>
    <xf numFmtId="0" fontId="7" fillId="0" borderId="0" xfId="2" applyFont="1" applyFill="1" applyBorder="1" applyAlignment="1">
      <alignment horizontal="center" wrapText="1"/>
    </xf>
    <xf numFmtId="0" fontId="1"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0" fontId="17" fillId="0" borderId="0" xfId="0" applyFont="1" applyFill="1" applyAlignment="1">
      <alignment horizontal="center" wrapText="1"/>
    </xf>
    <xf numFmtId="0" fontId="17" fillId="0" borderId="0" xfId="0" applyFont="1" applyFill="1" applyAlignment="1">
      <alignment horizontal="center"/>
    </xf>
    <xf numFmtId="165" fontId="17" fillId="0" borderId="7" xfId="0" applyNumberFormat="1" applyFont="1" applyFill="1" applyBorder="1" applyAlignment="1">
      <alignment horizontal="center" vertical="center"/>
    </xf>
    <xf numFmtId="0" fontId="1" fillId="0" borderId="0" xfId="0" applyFont="1" applyFill="1" applyBorder="1" applyAlignment="1">
      <alignment horizontal="left" vertical="center" wrapText="1"/>
    </xf>
  </cellXfs>
  <cellStyles count="7">
    <cellStyle name="Excel Built-in Normal" xfId="3"/>
    <cellStyle name="Обычный" xfId="0" builtinId="0"/>
    <cellStyle name="Обычный 2" xfId="1"/>
    <cellStyle name="Обычный 3" xfId="5"/>
    <cellStyle name="Обычный 4" xfId="4"/>
    <cellStyle name="Обычный 5" xfId="2"/>
    <cellStyle name="Финансовый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zoomScaleNormal="100" workbookViewId="0">
      <selection sqref="A1:M36"/>
    </sheetView>
  </sheetViews>
  <sheetFormatPr defaultRowHeight="12" x14ac:dyDescent="0.25"/>
  <cols>
    <col min="1" max="1" width="3.5703125" style="1" customWidth="1"/>
    <col min="2" max="2" width="7.140625" style="1" customWidth="1"/>
    <col min="3" max="3" width="32.42578125" style="1" customWidth="1"/>
    <col min="4" max="4" width="9.140625" style="1" customWidth="1"/>
    <col min="5" max="5" width="6.140625" style="1" customWidth="1"/>
    <col min="6" max="6" width="47" style="1" customWidth="1"/>
    <col min="7" max="7" width="9" style="1" customWidth="1"/>
    <col min="8" max="8" width="9.140625" style="1"/>
    <col min="9" max="9" width="18.7109375" style="1" customWidth="1"/>
    <col min="10" max="10" width="15.85546875" style="1" customWidth="1"/>
    <col min="11" max="11" width="19" style="1" customWidth="1"/>
    <col min="12" max="12" width="13" style="1" customWidth="1"/>
    <col min="13" max="13" width="14.85546875" style="6" customWidth="1"/>
    <col min="14" max="14" width="8" style="1" customWidth="1"/>
    <col min="15" max="15" width="9.140625" style="1"/>
    <col min="16" max="16" width="10.42578125" style="1" customWidth="1"/>
    <col min="17" max="17" width="9.7109375" style="1" customWidth="1"/>
    <col min="18" max="16384" width="9.140625" style="1"/>
  </cols>
  <sheetData>
    <row r="1" spans="1:23" s="3" customFormat="1" ht="12" customHeight="1" x14ac:dyDescent="0.25">
      <c r="K1" s="76" t="s">
        <v>11</v>
      </c>
      <c r="L1" s="76"/>
      <c r="M1" s="4"/>
    </row>
    <row r="2" spans="1:23" ht="74.25" customHeight="1" x14ac:dyDescent="0.25">
      <c r="A2" s="75" t="s">
        <v>136</v>
      </c>
      <c r="B2" s="75"/>
      <c r="C2" s="75"/>
      <c r="D2" s="75"/>
      <c r="E2" s="75"/>
      <c r="F2" s="75"/>
      <c r="G2" s="75"/>
      <c r="H2" s="75"/>
      <c r="I2" s="75"/>
      <c r="J2" s="75"/>
      <c r="K2" s="75"/>
      <c r="L2" s="75"/>
      <c r="M2" s="29"/>
      <c r="N2" s="29"/>
      <c r="O2" s="29"/>
      <c r="P2" s="29"/>
      <c r="Q2" s="29"/>
    </row>
    <row r="3" spans="1:23" ht="46.5" customHeight="1" x14ac:dyDescent="0.25">
      <c r="A3" s="73" t="s">
        <v>5</v>
      </c>
      <c r="B3" s="73" t="s">
        <v>9</v>
      </c>
      <c r="C3" s="73"/>
      <c r="D3" s="73"/>
      <c r="E3" s="73"/>
      <c r="F3" s="73"/>
      <c r="G3" s="73"/>
      <c r="H3" s="73"/>
      <c r="I3" s="73"/>
      <c r="J3" s="77" t="s">
        <v>27</v>
      </c>
      <c r="K3" s="77" t="s">
        <v>28</v>
      </c>
      <c r="L3" s="77" t="s">
        <v>34</v>
      </c>
      <c r="M3" s="17"/>
      <c r="N3" s="17"/>
      <c r="O3" s="17"/>
      <c r="P3" s="17"/>
      <c r="Q3" s="17"/>
    </row>
    <row r="4" spans="1:23" ht="63" customHeight="1" x14ac:dyDescent="0.25">
      <c r="A4" s="73"/>
      <c r="B4" s="73" t="s">
        <v>13</v>
      </c>
      <c r="C4" s="73" t="s">
        <v>6</v>
      </c>
      <c r="D4" s="73" t="s">
        <v>7</v>
      </c>
      <c r="E4" s="73" t="s">
        <v>0</v>
      </c>
      <c r="F4" s="73"/>
      <c r="G4" s="73" t="s">
        <v>1</v>
      </c>
      <c r="H4" s="73" t="s">
        <v>2</v>
      </c>
      <c r="I4" s="73"/>
      <c r="J4" s="77"/>
      <c r="K4" s="77"/>
      <c r="L4" s="77"/>
      <c r="M4" s="17"/>
      <c r="N4" s="17"/>
      <c r="O4" s="17"/>
      <c r="P4" s="17"/>
      <c r="Q4" s="17"/>
    </row>
    <row r="5" spans="1:23" ht="51.75" customHeight="1" x14ac:dyDescent="0.25">
      <c r="A5" s="73"/>
      <c r="B5" s="73"/>
      <c r="C5" s="73"/>
      <c r="D5" s="73"/>
      <c r="E5" s="28" t="s">
        <v>8</v>
      </c>
      <c r="F5" s="28" t="s">
        <v>3</v>
      </c>
      <c r="G5" s="73"/>
      <c r="H5" s="28" t="s">
        <v>8</v>
      </c>
      <c r="I5" s="28" t="s">
        <v>4</v>
      </c>
      <c r="J5" s="77"/>
      <c r="K5" s="77"/>
      <c r="L5" s="77"/>
      <c r="M5" s="17"/>
      <c r="N5" s="17"/>
      <c r="O5" s="17"/>
      <c r="P5" s="17"/>
      <c r="Q5" s="17"/>
    </row>
    <row r="6" spans="1:23" x14ac:dyDescent="0.25">
      <c r="A6" s="2">
        <v>1</v>
      </c>
      <c r="B6" s="2">
        <v>2</v>
      </c>
      <c r="C6" s="2">
        <v>3</v>
      </c>
      <c r="D6" s="2">
        <v>4</v>
      </c>
      <c r="E6" s="2">
        <v>5</v>
      </c>
      <c r="F6" s="2">
        <v>6</v>
      </c>
      <c r="G6" s="2">
        <v>7</v>
      </c>
      <c r="H6" s="2">
        <v>8</v>
      </c>
      <c r="I6" s="2">
        <v>9</v>
      </c>
      <c r="J6" s="2">
        <v>10</v>
      </c>
      <c r="K6" s="2">
        <v>11</v>
      </c>
      <c r="L6" s="2">
        <v>12</v>
      </c>
      <c r="M6" s="17"/>
      <c r="N6" s="17"/>
      <c r="O6" s="17"/>
      <c r="P6" s="17"/>
      <c r="Q6" s="17"/>
    </row>
    <row r="7" spans="1:23" s="5" customFormat="1" ht="18.75" customHeight="1" x14ac:dyDescent="0.25">
      <c r="A7" s="2" t="s">
        <v>16</v>
      </c>
      <c r="B7" s="74" t="s">
        <v>14</v>
      </c>
      <c r="C7" s="74"/>
      <c r="D7" s="74"/>
      <c r="E7" s="74"/>
      <c r="F7" s="74"/>
      <c r="G7" s="74"/>
      <c r="H7" s="74"/>
      <c r="I7" s="74"/>
      <c r="J7" s="74"/>
      <c r="K7" s="74"/>
      <c r="L7" s="74"/>
      <c r="M7" s="30"/>
      <c r="N7" s="30"/>
      <c r="O7" s="30"/>
      <c r="P7" s="30"/>
      <c r="Q7" s="30"/>
    </row>
    <row r="8" spans="1:23" ht="22.5" customHeight="1" x14ac:dyDescent="0.25">
      <c r="A8" s="2" t="s">
        <v>15</v>
      </c>
      <c r="B8" s="74" t="s">
        <v>12</v>
      </c>
      <c r="C8" s="74"/>
      <c r="D8" s="74"/>
      <c r="E8" s="74"/>
      <c r="F8" s="74"/>
      <c r="G8" s="74"/>
      <c r="H8" s="74"/>
      <c r="I8" s="74"/>
      <c r="J8" s="74"/>
      <c r="K8" s="74"/>
      <c r="L8" s="74"/>
      <c r="M8" s="30"/>
      <c r="N8" s="30"/>
      <c r="O8" s="30"/>
      <c r="P8" s="30"/>
      <c r="Q8" s="30"/>
    </row>
    <row r="9" spans="1:23" ht="24.75" customHeight="1" x14ac:dyDescent="0.25">
      <c r="A9" s="2" t="s">
        <v>17</v>
      </c>
      <c r="B9" s="74" t="s">
        <v>35</v>
      </c>
      <c r="C9" s="74"/>
      <c r="D9" s="74"/>
      <c r="E9" s="74"/>
      <c r="F9" s="74"/>
      <c r="G9" s="74"/>
      <c r="H9" s="74"/>
      <c r="I9" s="74"/>
      <c r="J9" s="74"/>
      <c r="K9" s="74"/>
      <c r="L9" s="74"/>
      <c r="M9" s="30"/>
      <c r="N9" s="30"/>
      <c r="O9" s="30"/>
      <c r="P9" s="30"/>
      <c r="Q9" s="30"/>
    </row>
    <row r="10" spans="1:23" s="7" customFormat="1" ht="84" customHeight="1" x14ac:dyDescent="0.25">
      <c r="A10" s="2">
        <v>1</v>
      </c>
      <c r="B10" s="10">
        <v>3</v>
      </c>
      <c r="C10" s="10" t="s">
        <v>43</v>
      </c>
      <c r="D10" s="2" t="s">
        <v>42</v>
      </c>
      <c r="E10" s="10" t="s">
        <v>38</v>
      </c>
      <c r="F10" s="10" t="s">
        <v>39</v>
      </c>
      <c r="G10" s="12" t="s">
        <v>40</v>
      </c>
      <c r="H10" s="13" t="s">
        <v>18</v>
      </c>
      <c r="I10" s="13" t="s">
        <v>41</v>
      </c>
      <c r="J10" s="12">
        <v>41026</v>
      </c>
      <c r="K10" s="11">
        <v>43214</v>
      </c>
      <c r="L10" s="2" t="s">
        <v>133</v>
      </c>
      <c r="M10" s="10" t="s">
        <v>59</v>
      </c>
      <c r="N10" s="31"/>
      <c r="O10" s="31"/>
      <c r="P10" s="31"/>
      <c r="Q10" s="31"/>
    </row>
    <row r="11" spans="1:23" ht="60" x14ac:dyDescent="0.25">
      <c r="A11" s="2">
        <v>2</v>
      </c>
      <c r="B11" s="2">
        <v>2</v>
      </c>
      <c r="C11" s="2" t="s">
        <v>48</v>
      </c>
      <c r="D11" s="2" t="s">
        <v>47</v>
      </c>
      <c r="E11" s="2" t="s">
        <v>44</v>
      </c>
      <c r="F11" s="2" t="s">
        <v>45</v>
      </c>
      <c r="G11" s="11" t="s">
        <v>46</v>
      </c>
      <c r="H11" s="2" t="s">
        <v>10</v>
      </c>
      <c r="I11" s="2" t="s">
        <v>10</v>
      </c>
      <c r="J11" s="11">
        <v>41096</v>
      </c>
      <c r="K11" s="11">
        <v>43188</v>
      </c>
      <c r="L11" s="2" t="s">
        <v>134</v>
      </c>
      <c r="M11" s="2" t="s">
        <v>60</v>
      </c>
      <c r="N11" s="31"/>
      <c r="O11" s="31"/>
      <c r="P11" s="31"/>
      <c r="Q11" s="31"/>
    </row>
    <row r="12" spans="1:23" ht="96" customHeight="1" x14ac:dyDescent="0.25">
      <c r="A12" s="2">
        <v>3</v>
      </c>
      <c r="B12" s="2">
        <v>3</v>
      </c>
      <c r="C12" s="2" t="s">
        <v>54</v>
      </c>
      <c r="D12" s="2" t="s">
        <v>53</v>
      </c>
      <c r="E12" s="2" t="s">
        <v>49</v>
      </c>
      <c r="F12" s="2" t="s">
        <v>50</v>
      </c>
      <c r="G12" s="2" t="s">
        <v>51</v>
      </c>
      <c r="H12" s="2" t="s">
        <v>22</v>
      </c>
      <c r="I12" s="2" t="s">
        <v>52</v>
      </c>
      <c r="J12" s="11">
        <v>41319</v>
      </c>
      <c r="K12" s="12"/>
      <c r="L12" s="2"/>
      <c r="M12" s="2" t="s">
        <v>61</v>
      </c>
      <c r="N12" s="31"/>
      <c r="O12" s="31"/>
      <c r="P12" s="31"/>
      <c r="Q12" s="31"/>
      <c r="R12" s="4"/>
      <c r="S12" s="4"/>
      <c r="T12" s="4"/>
      <c r="U12" s="4"/>
      <c r="V12" s="4"/>
      <c r="W12" s="4"/>
    </row>
    <row r="13" spans="1:23" ht="60" x14ac:dyDescent="0.25">
      <c r="A13" s="8">
        <v>4</v>
      </c>
      <c r="B13" s="8">
        <v>2</v>
      </c>
      <c r="C13" s="8" t="s">
        <v>58</v>
      </c>
      <c r="D13" s="8" t="s">
        <v>47</v>
      </c>
      <c r="E13" s="8" t="s">
        <v>55</v>
      </c>
      <c r="F13" s="8" t="s">
        <v>56</v>
      </c>
      <c r="G13" s="9" t="s">
        <v>57</v>
      </c>
      <c r="H13" s="8" t="s">
        <v>10</v>
      </c>
      <c r="I13" s="8" t="s">
        <v>10</v>
      </c>
      <c r="J13" s="9">
        <v>41330</v>
      </c>
      <c r="K13" s="9">
        <v>43186</v>
      </c>
      <c r="L13" s="8" t="s">
        <v>135</v>
      </c>
      <c r="M13" s="8" t="s">
        <v>62</v>
      </c>
      <c r="N13" s="31"/>
      <c r="O13" s="31"/>
      <c r="P13" s="31"/>
      <c r="Q13" s="31"/>
    </row>
    <row r="14" spans="1:23" s="7" customFormat="1" ht="144" x14ac:dyDescent="0.25">
      <c r="A14" s="2">
        <v>5</v>
      </c>
      <c r="B14" s="32">
        <v>4</v>
      </c>
      <c r="C14" s="32" t="s">
        <v>75</v>
      </c>
      <c r="D14" s="2" t="s">
        <v>67</v>
      </c>
      <c r="E14" s="32" t="s">
        <v>63</v>
      </c>
      <c r="F14" s="32" t="s">
        <v>64</v>
      </c>
      <c r="G14" s="32" t="s">
        <v>65</v>
      </c>
      <c r="H14" s="35" t="s">
        <v>19</v>
      </c>
      <c r="I14" s="35" t="s">
        <v>66</v>
      </c>
      <c r="J14" s="33">
        <v>41585</v>
      </c>
      <c r="K14" s="11"/>
      <c r="L14" s="15"/>
      <c r="M14" s="32" t="s">
        <v>62</v>
      </c>
      <c r="N14" s="31"/>
      <c r="O14" s="31"/>
      <c r="P14" s="31"/>
      <c r="Q14" s="31"/>
    </row>
    <row r="15" spans="1:23" ht="132" x14ac:dyDescent="0.25">
      <c r="A15" s="2">
        <v>6</v>
      </c>
      <c r="B15" s="32">
        <v>3</v>
      </c>
      <c r="C15" s="34" t="s">
        <v>74</v>
      </c>
      <c r="D15" s="10" t="s">
        <v>72</v>
      </c>
      <c r="E15" s="34" t="s">
        <v>68</v>
      </c>
      <c r="F15" s="34" t="s">
        <v>69</v>
      </c>
      <c r="G15" s="36" t="s">
        <v>70</v>
      </c>
      <c r="H15" s="35" t="s">
        <v>10</v>
      </c>
      <c r="I15" s="35" t="s">
        <v>10</v>
      </c>
      <c r="J15" s="36">
        <v>41732</v>
      </c>
      <c r="K15" s="12"/>
      <c r="L15" s="10"/>
      <c r="M15" s="32" t="s">
        <v>71</v>
      </c>
      <c r="N15" s="31"/>
      <c r="O15" s="31"/>
      <c r="P15" s="31"/>
      <c r="Q15" s="31"/>
    </row>
    <row r="16" spans="1:23" ht="96" x14ac:dyDescent="0.25">
      <c r="A16" s="2">
        <v>7</v>
      </c>
      <c r="B16" s="2">
        <v>3</v>
      </c>
      <c r="C16" s="15" t="s">
        <v>73</v>
      </c>
      <c r="D16" s="10" t="s">
        <v>53</v>
      </c>
      <c r="E16" s="15" t="s">
        <v>76</v>
      </c>
      <c r="F16" s="15" t="s">
        <v>77</v>
      </c>
      <c r="G16" s="16" t="s">
        <v>78</v>
      </c>
      <c r="H16" s="14" t="s">
        <v>79</v>
      </c>
      <c r="I16" s="14" t="s">
        <v>80</v>
      </c>
      <c r="J16" s="16">
        <v>41837</v>
      </c>
      <c r="K16" s="2"/>
      <c r="L16" s="10"/>
      <c r="M16" s="2" t="s">
        <v>62</v>
      </c>
      <c r="N16" s="31"/>
      <c r="O16" s="31"/>
      <c r="P16" s="31"/>
      <c r="Q16" s="31"/>
    </row>
    <row r="17" spans="1:18" s="7" customFormat="1" ht="132" x14ac:dyDescent="0.25">
      <c r="A17" s="2">
        <v>8</v>
      </c>
      <c r="B17" s="2">
        <v>4</v>
      </c>
      <c r="C17" s="2" t="s">
        <v>87</v>
      </c>
      <c r="D17" s="2" t="s">
        <v>86</v>
      </c>
      <c r="E17" s="2" t="s">
        <v>81</v>
      </c>
      <c r="F17" s="2" t="s">
        <v>82</v>
      </c>
      <c r="G17" s="11" t="s">
        <v>83</v>
      </c>
      <c r="H17" s="2" t="s">
        <v>20</v>
      </c>
      <c r="I17" s="2" t="s">
        <v>84</v>
      </c>
      <c r="J17" s="11">
        <v>42040</v>
      </c>
      <c r="K17" s="2"/>
      <c r="L17" s="10"/>
      <c r="M17" s="2" t="s">
        <v>85</v>
      </c>
      <c r="N17" s="31"/>
      <c r="O17" s="31"/>
      <c r="P17" s="31"/>
      <c r="Q17" s="31"/>
    </row>
    <row r="18" spans="1:18" ht="132" x14ac:dyDescent="0.25">
      <c r="A18" s="2">
        <v>9</v>
      </c>
      <c r="B18" s="2">
        <v>4</v>
      </c>
      <c r="C18" s="2" t="s">
        <v>89</v>
      </c>
      <c r="D18" s="10" t="s">
        <v>88</v>
      </c>
      <c r="E18" s="2" t="s">
        <v>90</v>
      </c>
      <c r="F18" s="2" t="s">
        <v>91</v>
      </c>
      <c r="G18" s="11" t="s">
        <v>92</v>
      </c>
      <c r="H18" s="2" t="s">
        <v>21</v>
      </c>
      <c r="I18" s="2" t="s">
        <v>93</v>
      </c>
      <c r="J18" s="11">
        <v>42235</v>
      </c>
      <c r="K18" s="2"/>
      <c r="L18" s="10"/>
      <c r="M18" s="2" t="s">
        <v>62</v>
      </c>
      <c r="N18" s="31"/>
      <c r="O18" s="31"/>
      <c r="P18" s="31"/>
      <c r="Q18" s="31"/>
    </row>
    <row r="19" spans="1:18" ht="72" x14ac:dyDescent="0.25">
      <c r="A19" s="2">
        <v>10</v>
      </c>
      <c r="B19" s="2">
        <v>2</v>
      </c>
      <c r="C19" s="2" t="s">
        <v>98</v>
      </c>
      <c r="D19" s="10" t="s">
        <v>47</v>
      </c>
      <c r="E19" s="2" t="s">
        <v>94</v>
      </c>
      <c r="F19" s="2" t="s">
        <v>95</v>
      </c>
      <c r="G19" s="2" t="s">
        <v>96</v>
      </c>
      <c r="H19" s="14" t="s">
        <v>10</v>
      </c>
      <c r="I19" s="14" t="s">
        <v>10</v>
      </c>
      <c r="J19" s="11">
        <v>42420</v>
      </c>
      <c r="K19" s="2"/>
      <c r="L19" s="10"/>
      <c r="M19" s="2" t="s">
        <v>97</v>
      </c>
      <c r="N19" s="31"/>
      <c r="O19" s="31"/>
      <c r="P19" s="31"/>
      <c r="Q19" s="31"/>
    </row>
    <row r="20" spans="1:18" ht="108" x14ac:dyDescent="0.25">
      <c r="A20" s="2">
        <v>11</v>
      </c>
      <c r="B20" s="2">
        <v>3</v>
      </c>
      <c r="C20" s="2" t="s">
        <v>99</v>
      </c>
      <c r="D20" s="10" t="s">
        <v>42</v>
      </c>
      <c r="E20" s="2" t="s">
        <v>100</v>
      </c>
      <c r="F20" s="2" t="s">
        <v>101</v>
      </c>
      <c r="G20" s="2" t="s">
        <v>102</v>
      </c>
      <c r="H20" s="2" t="s">
        <v>23</v>
      </c>
      <c r="I20" s="2" t="s">
        <v>26</v>
      </c>
      <c r="J20" s="11">
        <v>42837</v>
      </c>
      <c r="K20" s="2"/>
      <c r="L20" s="10"/>
      <c r="M20" s="2" t="s">
        <v>103</v>
      </c>
      <c r="N20" s="31"/>
      <c r="O20" s="31"/>
      <c r="P20" s="31"/>
      <c r="Q20" s="31"/>
    </row>
    <row r="21" spans="1:18" ht="132" x14ac:dyDescent="0.25">
      <c r="A21" s="2">
        <v>12</v>
      </c>
      <c r="B21" s="2">
        <v>4</v>
      </c>
      <c r="C21" s="2" t="s">
        <v>128</v>
      </c>
      <c r="D21" s="10" t="s">
        <v>125</v>
      </c>
      <c r="E21" s="2" t="s">
        <v>104</v>
      </c>
      <c r="F21" s="15" t="s">
        <v>105</v>
      </c>
      <c r="G21" s="11" t="s">
        <v>106</v>
      </c>
      <c r="H21" s="2" t="s">
        <v>107</v>
      </c>
      <c r="I21" s="2" t="s">
        <v>108</v>
      </c>
      <c r="J21" s="11">
        <v>42887</v>
      </c>
      <c r="K21" s="2"/>
      <c r="L21" s="2"/>
      <c r="M21" s="2" t="s">
        <v>62</v>
      </c>
      <c r="N21" s="31"/>
      <c r="O21" s="31"/>
      <c r="P21" s="31"/>
      <c r="Q21" s="31"/>
    </row>
    <row r="22" spans="1:18" ht="96" x14ac:dyDescent="0.25">
      <c r="A22" s="2">
        <v>13</v>
      </c>
      <c r="B22" s="32">
        <v>3</v>
      </c>
      <c r="C22" s="32" t="s">
        <v>127</v>
      </c>
      <c r="D22" s="10" t="s">
        <v>53</v>
      </c>
      <c r="E22" s="32" t="s">
        <v>109</v>
      </c>
      <c r="F22" s="32" t="s">
        <v>110</v>
      </c>
      <c r="G22" s="32" t="s">
        <v>111</v>
      </c>
      <c r="H22" s="32" t="s">
        <v>24</v>
      </c>
      <c r="I22" s="32" t="s">
        <v>25</v>
      </c>
      <c r="J22" s="33">
        <v>42902</v>
      </c>
      <c r="K22" s="2"/>
      <c r="L22" s="10"/>
      <c r="M22" s="32" t="s">
        <v>112</v>
      </c>
      <c r="N22" s="31"/>
      <c r="O22" s="31"/>
      <c r="P22" s="31"/>
      <c r="Q22" s="31"/>
    </row>
    <row r="23" spans="1:18" ht="132" x14ac:dyDescent="0.25">
      <c r="A23" s="2">
        <v>14</v>
      </c>
      <c r="B23" s="2">
        <v>4</v>
      </c>
      <c r="C23" s="2" t="s">
        <v>126</v>
      </c>
      <c r="D23" s="10" t="s">
        <v>86</v>
      </c>
      <c r="E23" s="2" t="s">
        <v>113</v>
      </c>
      <c r="F23" s="2" t="s">
        <v>114</v>
      </c>
      <c r="G23" s="11" t="s">
        <v>115</v>
      </c>
      <c r="H23" s="2" t="s">
        <v>116</v>
      </c>
      <c r="I23" s="37" t="s">
        <v>117</v>
      </c>
      <c r="J23" s="11">
        <v>42944</v>
      </c>
      <c r="K23" s="2"/>
      <c r="L23" s="10"/>
      <c r="M23" s="2" t="s">
        <v>62</v>
      </c>
      <c r="N23" s="31"/>
      <c r="O23" s="31"/>
      <c r="P23" s="31"/>
      <c r="Q23" s="31"/>
    </row>
    <row r="24" spans="1:18" ht="72" x14ac:dyDescent="0.25">
      <c r="A24" s="2">
        <v>15</v>
      </c>
      <c r="B24" s="2">
        <v>2</v>
      </c>
      <c r="C24" s="2" t="s">
        <v>118</v>
      </c>
      <c r="D24" s="10" t="s">
        <v>124</v>
      </c>
      <c r="E24" s="2" t="s">
        <v>119</v>
      </c>
      <c r="F24" s="2" t="s">
        <v>120</v>
      </c>
      <c r="G24" s="2" t="s">
        <v>121</v>
      </c>
      <c r="H24" s="14" t="s">
        <v>122</v>
      </c>
      <c r="I24" s="14" t="s">
        <v>123</v>
      </c>
      <c r="J24" s="11">
        <v>42944</v>
      </c>
      <c r="K24" s="2"/>
      <c r="L24" s="10"/>
      <c r="M24" s="2" t="s">
        <v>62</v>
      </c>
      <c r="N24" s="31"/>
      <c r="O24" s="31"/>
      <c r="P24" s="31"/>
      <c r="Q24" s="31"/>
    </row>
    <row r="25" spans="1:18" ht="60" x14ac:dyDescent="0.25">
      <c r="A25" s="2">
        <v>16</v>
      </c>
      <c r="B25" s="2">
        <v>2</v>
      </c>
      <c r="C25" s="2" t="s">
        <v>132</v>
      </c>
      <c r="D25" s="2" t="s">
        <v>47</v>
      </c>
      <c r="E25" s="2" t="s">
        <v>129</v>
      </c>
      <c r="F25" s="2" t="s">
        <v>130</v>
      </c>
      <c r="G25" s="11" t="s">
        <v>131</v>
      </c>
      <c r="H25" s="8" t="s">
        <v>10</v>
      </c>
      <c r="I25" s="8" t="s">
        <v>10</v>
      </c>
      <c r="J25" s="11">
        <v>43140</v>
      </c>
      <c r="K25" s="2"/>
      <c r="L25" s="2"/>
      <c r="M25" s="2" t="s">
        <v>62</v>
      </c>
      <c r="N25" s="31"/>
      <c r="O25" s="31"/>
      <c r="P25" s="31"/>
      <c r="Q25" s="31"/>
    </row>
    <row r="26" spans="1:18" x14ac:dyDescent="0.25">
      <c r="A26" s="17"/>
      <c r="B26" s="17"/>
      <c r="C26" s="17"/>
      <c r="D26" s="17"/>
      <c r="E26" s="17"/>
      <c r="F26" s="17"/>
      <c r="G26" s="17"/>
      <c r="H26" s="17"/>
      <c r="I26" s="17"/>
      <c r="J26" s="17"/>
      <c r="K26" s="17"/>
      <c r="L26" s="17"/>
      <c r="M26" s="17"/>
      <c r="N26" s="17"/>
      <c r="O26" s="17"/>
      <c r="P26" s="17"/>
      <c r="Q26" s="17"/>
      <c r="R26" s="17"/>
    </row>
    <row r="27" spans="1:18" ht="24" customHeight="1" x14ac:dyDescent="0.25">
      <c r="A27" s="21"/>
      <c r="B27" s="21"/>
      <c r="C27" s="71" t="s">
        <v>30</v>
      </c>
      <c r="D27" s="71"/>
      <c r="E27" s="71"/>
      <c r="F27" s="71"/>
      <c r="G27" s="24"/>
      <c r="H27" s="25"/>
      <c r="I27" s="18" t="s">
        <v>36</v>
      </c>
      <c r="J27" s="18"/>
      <c r="K27" s="18"/>
      <c r="L27" s="18"/>
      <c r="M27" s="18"/>
      <c r="N27" s="18"/>
      <c r="O27" s="18"/>
      <c r="P27" s="18"/>
      <c r="Q27" s="18"/>
      <c r="R27" s="18"/>
    </row>
    <row r="28" spans="1:18" ht="15.75" x14ac:dyDescent="0.25">
      <c r="A28" s="21"/>
      <c r="B28" s="21"/>
      <c r="C28" s="21"/>
      <c r="D28" s="21"/>
      <c r="E28" s="21"/>
      <c r="F28" s="21"/>
      <c r="G28" s="7"/>
      <c r="H28" s="7"/>
      <c r="I28" s="7"/>
      <c r="J28" s="7"/>
      <c r="K28" s="7"/>
      <c r="L28" s="7"/>
      <c r="M28" s="17"/>
      <c r="N28" s="17"/>
      <c r="O28" s="17"/>
      <c r="P28" s="17"/>
      <c r="Q28" s="17"/>
      <c r="R28" s="7"/>
    </row>
    <row r="29" spans="1:18" ht="24" customHeight="1" x14ac:dyDescent="0.25">
      <c r="A29" s="21"/>
      <c r="B29" s="21"/>
      <c r="C29" s="71" t="s">
        <v>37</v>
      </c>
      <c r="D29" s="71"/>
      <c r="E29" s="71"/>
      <c r="F29" s="71"/>
      <c r="G29" s="24"/>
      <c r="H29" s="25"/>
      <c r="I29" s="18" t="s">
        <v>31</v>
      </c>
      <c r="K29" s="18"/>
      <c r="L29" s="18"/>
      <c r="M29" s="18"/>
      <c r="N29" s="18"/>
      <c r="O29" s="18"/>
      <c r="P29" s="18"/>
      <c r="Q29" s="17"/>
      <c r="R29" s="7"/>
    </row>
    <row r="30" spans="1:18" ht="15.75" x14ac:dyDescent="0.25">
      <c r="A30" s="21"/>
      <c r="B30" s="21"/>
      <c r="C30" s="21"/>
      <c r="D30" s="21"/>
      <c r="E30" s="21"/>
      <c r="F30" s="21"/>
      <c r="G30" s="7"/>
      <c r="H30" s="7"/>
      <c r="I30" s="7"/>
      <c r="J30" s="7"/>
      <c r="K30" s="7"/>
      <c r="L30" s="7"/>
      <c r="M30" s="17"/>
      <c r="N30" s="17"/>
      <c r="O30" s="17"/>
      <c r="P30" s="17"/>
      <c r="Q30" s="17"/>
      <c r="R30" s="7"/>
    </row>
    <row r="31" spans="1:18" ht="15.75" x14ac:dyDescent="0.25">
      <c r="A31" s="21"/>
      <c r="B31" s="21"/>
      <c r="C31" s="21"/>
      <c r="D31" s="21"/>
      <c r="E31" s="21"/>
      <c r="F31" s="21"/>
      <c r="G31" s="7"/>
      <c r="H31" s="7"/>
      <c r="I31" s="7"/>
      <c r="J31" s="7"/>
      <c r="L31" s="7"/>
      <c r="M31" s="17"/>
      <c r="N31" s="17"/>
      <c r="O31" s="17"/>
      <c r="P31" s="17"/>
      <c r="Q31" s="17"/>
      <c r="R31" s="7"/>
    </row>
    <row r="32" spans="1:18" ht="15.75" x14ac:dyDescent="0.2">
      <c r="A32" s="21"/>
      <c r="B32" s="21"/>
      <c r="C32" s="22" t="s">
        <v>29</v>
      </c>
      <c r="D32" s="21"/>
      <c r="E32" s="21"/>
      <c r="F32" s="23"/>
      <c r="G32" s="20"/>
      <c r="H32" s="27" t="s">
        <v>33</v>
      </c>
      <c r="I32" s="24"/>
      <c r="J32" s="26">
        <v>2018</v>
      </c>
      <c r="M32" s="17"/>
      <c r="N32" s="17"/>
      <c r="O32" s="17"/>
      <c r="P32" s="17"/>
      <c r="Q32" s="17"/>
      <c r="R32" s="7"/>
    </row>
    <row r="33" spans="1:18" ht="15.75" x14ac:dyDescent="0.25">
      <c r="A33" s="21"/>
      <c r="B33" s="21"/>
      <c r="C33" s="21"/>
      <c r="D33" s="21"/>
      <c r="E33" s="21"/>
      <c r="F33" s="21"/>
      <c r="G33" s="7"/>
      <c r="H33" s="7"/>
      <c r="I33" s="7"/>
      <c r="J33" s="7"/>
      <c r="M33" s="17"/>
      <c r="N33" s="17"/>
      <c r="O33" s="17"/>
      <c r="P33" s="17"/>
      <c r="Q33" s="17"/>
      <c r="R33" s="7"/>
    </row>
    <row r="34" spans="1:18" ht="12.75" customHeight="1" x14ac:dyDescent="0.2">
      <c r="A34" s="21"/>
      <c r="B34" s="21"/>
      <c r="C34" s="21"/>
      <c r="D34" s="21"/>
      <c r="E34" s="21"/>
      <c r="F34" s="21"/>
      <c r="G34" s="7"/>
      <c r="H34" s="72" t="s">
        <v>32</v>
      </c>
      <c r="I34" s="72"/>
      <c r="J34" s="72"/>
      <c r="L34" s="19"/>
      <c r="M34" s="19"/>
      <c r="N34" s="19"/>
      <c r="O34" s="17"/>
      <c r="P34" s="17"/>
      <c r="Q34" s="17"/>
      <c r="R34" s="7"/>
    </row>
    <row r="35" spans="1:18" ht="15.75" x14ac:dyDescent="0.25">
      <c r="A35" s="21"/>
      <c r="B35" s="21"/>
      <c r="C35" s="21"/>
      <c r="D35" s="21"/>
      <c r="E35" s="21"/>
      <c r="G35" s="7"/>
      <c r="H35" s="72"/>
      <c r="I35" s="72"/>
      <c r="J35" s="72"/>
      <c r="L35" s="7"/>
      <c r="M35" s="17"/>
      <c r="N35" s="17"/>
      <c r="O35" s="17"/>
      <c r="P35" s="17"/>
      <c r="Q35" s="17"/>
      <c r="R35" s="7"/>
    </row>
    <row r="36" spans="1:18" ht="15.75" x14ac:dyDescent="0.25">
      <c r="A36" s="21"/>
      <c r="B36" s="21"/>
      <c r="C36" s="21"/>
      <c r="D36" s="21"/>
      <c r="E36" s="21"/>
      <c r="F36" s="21"/>
      <c r="M36" s="17"/>
      <c r="N36" s="17"/>
      <c r="O36" s="17"/>
      <c r="P36" s="17"/>
      <c r="Q36" s="17"/>
    </row>
    <row r="37" spans="1:18" x14ac:dyDescent="0.25">
      <c r="M37" s="17"/>
      <c r="N37" s="17"/>
      <c r="O37" s="17"/>
      <c r="P37" s="17"/>
      <c r="Q37" s="17"/>
    </row>
    <row r="38" spans="1:18" x14ac:dyDescent="0.25">
      <c r="M38" s="17"/>
      <c r="N38" s="17"/>
      <c r="O38" s="17"/>
      <c r="P38" s="17"/>
      <c r="Q38" s="17"/>
    </row>
    <row r="39" spans="1:18" x14ac:dyDescent="0.25">
      <c r="M39" s="17"/>
      <c r="N39" s="17"/>
      <c r="O39" s="17"/>
      <c r="P39" s="17"/>
      <c r="Q39" s="17"/>
    </row>
    <row r="40" spans="1:18" x14ac:dyDescent="0.25">
      <c r="M40" s="17"/>
      <c r="N40" s="17"/>
      <c r="O40" s="17"/>
      <c r="P40" s="17"/>
      <c r="Q40" s="17"/>
    </row>
    <row r="41" spans="1:18" x14ac:dyDescent="0.25">
      <c r="M41" s="17"/>
      <c r="N41" s="17"/>
      <c r="O41" s="17"/>
      <c r="P41" s="17"/>
      <c r="Q41" s="17"/>
    </row>
    <row r="42" spans="1:18" x14ac:dyDescent="0.25">
      <c r="M42" s="17"/>
      <c r="N42" s="17"/>
      <c r="O42" s="17"/>
      <c r="P42" s="17"/>
      <c r="Q42" s="17"/>
    </row>
  </sheetData>
  <sortState ref="A11:O92">
    <sortCondition ref="J11:J92"/>
  </sortState>
  <mergeCells count="19">
    <mergeCell ref="A2:L2"/>
    <mergeCell ref="K1:L1"/>
    <mergeCell ref="L3:L5"/>
    <mergeCell ref="J3:J5"/>
    <mergeCell ref="K3:K5"/>
    <mergeCell ref="D4:D5"/>
    <mergeCell ref="H4:I4"/>
    <mergeCell ref="G4:G5"/>
    <mergeCell ref="B3:I3"/>
    <mergeCell ref="E4:F4"/>
    <mergeCell ref="C27:F27"/>
    <mergeCell ref="C29:F29"/>
    <mergeCell ref="H34:J35"/>
    <mergeCell ref="A3:A5"/>
    <mergeCell ref="C4:C5"/>
    <mergeCell ref="B4:B5"/>
    <mergeCell ref="B7:L7"/>
    <mergeCell ref="B8:L8"/>
    <mergeCell ref="B9:L9"/>
  </mergeCells>
  <pageMargins left="0.27559055118110237" right="0.19685039370078741" top="0.74803149606299213" bottom="0.35433070866141736" header="0.11811023622047245" footer="0.11811023622047245"/>
  <pageSetup paperSize="9" scale="8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workbookViewId="0">
      <selection activeCell="B32" sqref="B32:C32"/>
    </sheetView>
  </sheetViews>
  <sheetFormatPr defaultRowHeight="15" x14ac:dyDescent="0.25"/>
  <cols>
    <col min="1" max="1" width="4" style="42" customWidth="1"/>
    <col min="2" max="2" width="5.85546875" style="42" customWidth="1"/>
    <col min="3" max="3" width="29.85546875" style="42" customWidth="1"/>
    <col min="4" max="4" width="9.42578125" style="42" customWidth="1"/>
    <col min="5" max="5" width="9.7109375" style="42" customWidth="1"/>
    <col min="6" max="6" width="14.7109375" style="42" customWidth="1"/>
    <col min="7" max="7" width="23.42578125" style="42" customWidth="1"/>
    <col min="8" max="8" width="44.85546875" style="42" customWidth="1"/>
    <col min="9" max="9" width="7" style="42" hidden="1" customWidth="1"/>
    <col min="10" max="10" width="7.7109375" style="42" hidden="1" customWidth="1"/>
    <col min="11" max="11" width="8.7109375" style="42" hidden="1" customWidth="1"/>
    <col min="12" max="12" width="48.42578125" style="42" hidden="1" customWidth="1"/>
    <col min="13" max="16384" width="9.140625" style="42"/>
  </cols>
  <sheetData>
    <row r="1" spans="1:12" ht="57.75" customHeight="1" x14ac:dyDescent="0.25">
      <c r="G1" s="88" t="s">
        <v>163</v>
      </c>
      <c r="H1" s="89"/>
    </row>
    <row r="2" spans="1:12" ht="100.5" customHeight="1" x14ac:dyDescent="0.25">
      <c r="A2" s="85" t="s">
        <v>150</v>
      </c>
      <c r="B2" s="85"/>
      <c r="C2" s="85"/>
      <c r="D2" s="85"/>
      <c r="E2" s="85"/>
      <c r="F2" s="85"/>
      <c r="G2" s="85"/>
      <c r="H2" s="85"/>
      <c r="I2" s="85"/>
      <c r="J2" s="85"/>
      <c r="K2" s="85"/>
      <c r="L2" s="85"/>
    </row>
    <row r="3" spans="1:12" ht="35.25" customHeight="1" x14ac:dyDescent="0.25">
      <c r="A3" s="78" t="s">
        <v>5</v>
      </c>
      <c r="B3" s="78" t="s">
        <v>9</v>
      </c>
      <c r="C3" s="78"/>
      <c r="D3" s="78"/>
      <c r="E3" s="87" t="s">
        <v>27</v>
      </c>
      <c r="F3" s="87" t="s">
        <v>141</v>
      </c>
      <c r="G3" s="87" t="s">
        <v>142</v>
      </c>
      <c r="H3" s="81" t="s">
        <v>143</v>
      </c>
      <c r="I3" s="81" t="s">
        <v>139</v>
      </c>
      <c r="J3" s="81"/>
      <c r="K3" s="81"/>
      <c r="L3" s="81" t="s">
        <v>146</v>
      </c>
    </row>
    <row r="4" spans="1:12" ht="40.5" customHeight="1" x14ac:dyDescent="0.25">
      <c r="A4" s="78"/>
      <c r="B4" s="78" t="s">
        <v>13</v>
      </c>
      <c r="C4" s="78" t="s">
        <v>6</v>
      </c>
      <c r="D4" s="78" t="s">
        <v>7</v>
      </c>
      <c r="E4" s="87"/>
      <c r="F4" s="87"/>
      <c r="G4" s="87"/>
      <c r="H4" s="81"/>
      <c r="I4" s="81" t="s">
        <v>148</v>
      </c>
      <c r="J4" s="81" t="s">
        <v>149</v>
      </c>
      <c r="K4" s="81" t="s">
        <v>147</v>
      </c>
      <c r="L4" s="81"/>
    </row>
    <row r="5" spans="1:12" ht="164.25" customHeight="1" x14ac:dyDescent="0.25">
      <c r="A5" s="78"/>
      <c r="B5" s="78"/>
      <c r="C5" s="78"/>
      <c r="D5" s="78"/>
      <c r="E5" s="87"/>
      <c r="F5" s="87"/>
      <c r="G5" s="87"/>
      <c r="H5" s="81"/>
      <c r="I5" s="81"/>
      <c r="J5" s="81"/>
      <c r="K5" s="81"/>
      <c r="L5" s="45" t="s">
        <v>140</v>
      </c>
    </row>
    <row r="6" spans="1:12" x14ac:dyDescent="0.25">
      <c r="A6" s="45">
        <v>1</v>
      </c>
      <c r="B6" s="45">
        <v>2</v>
      </c>
      <c r="C6" s="45">
        <v>3</v>
      </c>
      <c r="D6" s="45">
        <v>4</v>
      </c>
      <c r="E6" s="45">
        <v>10</v>
      </c>
      <c r="F6" s="45">
        <v>11</v>
      </c>
      <c r="G6" s="45">
        <v>12</v>
      </c>
      <c r="H6" s="45">
        <v>13</v>
      </c>
      <c r="I6" s="45">
        <v>14</v>
      </c>
      <c r="J6" s="45">
        <v>15</v>
      </c>
      <c r="K6" s="45">
        <v>16</v>
      </c>
      <c r="L6" s="45">
        <v>17</v>
      </c>
    </row>
    <row r="7" spans="1:12" ht="15" customHeight="1" x14ac:dyDescent="0.25">
      <c r="A7" s="45" t="s">
        <v>16</v>
      </c>
      <c r="B7" s="86" t="s">
        <v>138</v>
      </c>
      <c r="C7" s="86"/>
      <c r="D7" s="86"/>
      <c r="E7" s="86"/>
      <c r="F7" s="86"/>
      <c r="G7" s="86"/>
      <c r="H7" s="86"/>
      <c r="I7" s="86"/>
      <c r="J7" s="86"/>
      <c r="K7" s="86"/>
      <c r="L7" s="86"/>
    </row>
    <row r="8" spans="1:12" ht="15" customHeight="1" x14ac:dyDescent="0.25">
      <c r="A8" s="45" t="s">
        <v>15</v>
      </c>
      <c r="B8" s="86" t="s">
        <v>12</v>
      </c>
      <c r="C8" s="86"/>
      <c r="D8" s="86"/>
      <c r="E8" s="86"/>
      <c r="F8" s="86"/>
      <c r="G8" s="86"/>
      <c r="H8" s="86"/>
      <c r="I8" s="86"/>
      <c r="J8" s="86"/>
      <c r="K8" s="86"/>
      <c r="L8" s="86"/>
    </row>
    <row r="9" spans="1:12" ht="15" customHeight="1" x14ac:dyDescent="0.25">
      <c r="A9" s="81" t="s">
        <v>154</v>
      </c>
      <c r="B9" s="81"/>
      <c r="C9" s="81"/>
      <c r="D9" s="81"/>
      <c r="E9" s="81"/>
      <c r="F9" s="81"/>
      <c r="G9" s="81"/>
      <c r="H9" s="81"/>
      <c r="I9" s="81"/>
      <c r="J9" s="81"/>
      <c r="K9" s="81"/>
      <c r="L9" s="81"/>
    </row>
    <row r="10" spans="1:12" ht="76.5" x14ac:dyDescent="0.25">
      <c r="A10" s="47">
        <v>1</v>
      </c>
      <c r="B10" s="47">
        <v>5</v>
      </c>
      <c r="C10" s="47" t="s">
        <v>164</v>
      </c>
      <c r="D10" s="47" t="s">
        <v>165</v>
      </c>
      <c r="E10" s="48">
        <v>43364</v>
      </c>
      <c r="F10" s="48">
        <v>43581</v>
      </c>
      <c r="G10" s="47" t="s">
        <v>161</v>
      </c>
      <c r="H10" s="47" t="s">
        <v>144</v>
      </c>
      <c r="I10" s="49">
        <v>45685</v>
      </c>
      <c r="J10" s="50">
        <v>90</v>
      </c>
      <c r="K10" s="51">
        <f>I10*J10</f>
        <v>4111650</v>
      </c>
      <c r="L10" s="52">
        <f>K10*0.05</f>
        <v>205582.5</v>
      </c>
    </row>
    <row r="11" spans="1:12" s="62" customFormat="1" hidden="1" x14ac:dyDescent="0.25">
      <c r="A11" s="65"/>
      <c r="B11" s="60"/>
      <c r="C11" s="60"/>
      <c r="D11" s="60"/>
      <c r="E11" s="60"/>
      <c r="F11" s="60"/>
      <c r="G11" s="60"/>
      <c r="H11" s="60"/>
      <c r="I11" s="60"/>
      <c r="J11" s="60"/>
      <c r="K11" s="60"/>
      <c r="L11" s="61"/>
    </row>
    <row r="12" spans="1:12" s="62" customFormat="1" hidden="1" x14ac:dyDescent="0.25">
      <c r="A12" s="66"/>
      <c r="B12" s="63"/>
      <c r="C12" s="63"/>
      <c r="D12" s="63"/>
      <c r="E12" s="63"/>
      <c r="F12" s="63"/>
      <c r="G12" s="63"/>
      <c r="H12" s="63"/>
      <c r="I12" s="63"/>
      <c r="J12" s="63"/>
      <c r="K12" s="63"/>
      <c r="L12" s="64"/>
    </row>
    <row r="13" spans="1:12" s="62" customFormat="1" hidden="1" x14ac:dyDescent="0.25">
      <c r="A13" s="66"/>
      <c r="B13" s="63"/>
      <c r="C13" s="63"/>
      <c r="D13" s="63"/>
      <c r="E13" s="63"/>
      <c r="F13" s="63"/>
      <c r="G13" s="63"/>
      <c r="H13" s="63"/>
      <c r="I13" s="63"/>
      <c r="J13" s="63"/>
      <c r="K13" s="63"/>
      <c r="L13" s="64"/>
    </row>
    <row r="14" spans="1:12" s="62" customFormat="1" hidden="1" x14ac:dyDescent="0.25">
      <c r="A14" s="66"/>
      <c r="B14" s="63"/>
      <c r="C14" s="63"/>
      <c r="D14" s="63"/>
      <c r="E14" s="63"/>
      <c r="F14" s="63"/>
      <c r="G14" s="63"/>
      <c r="H14" s="63"/>
      <c r="I14" s="63"/>
      <c r="J14" s="63"/>
      <c r="K14" s="63"/>
      <c r="L14" s="64"/>
    </row>
    <row r="15" spans="1:12" s="62" customFormat="1" x14ac:dyDescent="0.25">
      <c r="A15" s="65"/>
      <c r="B15" s="60"/>
      <c r="C15" s="60"/>
      <c r="D15" s="60"/>
      <c r="E15" s="60"/>
      <c r="F15" s="60"/>
      <c r="G15" s="60"/>
      <c r="H15" s="69"/>
      <c r="I15" s="60"/>
      <c r="J15" s="60"/>
      <c r="K15" s="60"/>
      <c r="L15" s="90"/>
    </row>
    <row r="16" spans="1:12" ht="15" customHeight="1" x14ac:dyDescent="0.25">
      <c r="A16" s="68" t="s">
        <v>17</v>
      </c>
      <c r="B16" s="79" t="s">
        <v>35</v>
      </c>
      <c r="C16" s="79"/>
      <c r="D16" s="79"/>
      <c r="E16" s="79"/>
      <c r="F16" s="79"/>
      <c r="G16" s="79"/>
      <c r="H16" s="79"/>
      <c r="I16" s="79"/>
      <c r="J16" s="79"/>
      <c r="K16" s="79"/>
      <c r="L16" s="79"/>
    </row>
    <row r="17" spans="1:12" ht="15" customHeight="1" x14ac:dyDescent="0.25">
      <c r="A17" s="80" t="s">
        <v>60</v>
      </c>
      <c r="B17" s="80"/>
      <c r="C17" s="80"/>
      <c r="D17" s="80"/>
      <c r="E17" s="80"/>
      <c r="F17" s="80"/>
      <c r="G17" s="80"/>
      <c r="H17" s="80"/>
      <c r="I17" s="80"/>
      <c r="J17" s="80"/>
      <c r="K17" s="80"/>
      <c r="L17" s="80"/>
    </row>
    <row r="18" spans="1:12" ht="38.25" x14ac:dyDescent="0.25">
      <c r="A18" s="47">
        <v>1</v>
      </c>
      <c r="B18" s="47">
        <v>3</v>
      </c>
      <c r="C18" s="53" t="s">
        <v>166</v>
      </c>
      <c r="D18" s="47" t="s">
        <v>167</v>
      </c>
      <c r="E18" s="54">
        <v>41134</v>
      </c>
      <c r="F18" s="48">
        <v>43536</v>
      </c>
      <c r="G18" s="47" t="s">
        <v>153</v>
      </c>
      <c r="H18" s="47" t="s">
        <v>144</v>
      </c>
      <c r="I18" s="49">
        <v>45685</v>
      </c>
      <c r="J18" s="50">
        <v>54</v>
      </c>
      <c r="K18" s="51">
        <f>I18*J18</f>
        <v>2466990</v>
      </c>
      <c r="L18" s="52">
        <f>K18*0.05</f>
        <v>123349.5</v>
      </c>
    </row>
    <row r="19" spans="1:12" ht="15" customHeight="1" x14ac:dyDescent="0.25">
      <c r="A19" s="80" t="s">
        <v>137</v>
      </c>
      <c r="B19" s="80"/>
      <c r="C19" s="80"/>
      <c r="D19" s="80"/>
      <c r="E19" s="80"/>
      <c r="F19" s="80"/>
      <c r="G19" s="80"/>
      <c r="H19" s="80"/>
      <c r="I19" s="80"/>
      <c r="J19" s="80"/>
      <c r="K19" s="80"/>
      <c r="L19" s="80"/>
    </row>
    <row r="20" spans="1:12" ht="63.75" x14ac:dyDescent="0.25">
      <c r="A20" s="47">
        <v>2</v>
      </c>
      <c r="B20" s="47">
        <v>3</v>
      </c>
      <c r="C20" s="47" t="s">
        <v>168</v>
      </c>
      <c r="D20" s="47" t="s">
        <v>169</v>
      </c>
      <c r="E20" s="48">
        <v>40877</v>
      </c>
      <c r="F20" s="48">
        <v>43518</v>
      </c>
      <c r="G20" s="47" t="s">
        <v>152</v>
      </c>
      <c r="H20" s="47" t="s">
        <v>144</v>
      </c>
      <c r="I20" s="49">
        <v>45685</v>
      </c>
      <c r="J20" s="50">
        <v>54</v>
      </c>
      <c r="K20" s="51">
        <f t="shared" ref="K20:K25" si="0">I20*J20</f>
        <v>2466990</v>
      </c>
      <c r="L20" s="52">
        <f t="shared" ref="L20:L25" si="1">K20*0.05</f>
        <v>123349.5</v>
      </c>
    </row>
    <row r="21" spans="1:12" ht="51" x14ac:dyDescent="0.25">
      <c r="A21" s="47">
        <v>3</v>
      </c>
      <c r="B21" s="47">
        <v>4</v>
      </c>
      <c r="C21" s="47" t="s">
        <v>170</v>
      </c>
      <c r="D21" s="47" t="s">
        <v>171</v>
      </c>
      <c r="E21" s="48">
        <v>41585</v>
      </c>
      <c r="F21" s="48">
        <v>43528</v>
      </c>
      <c r="G21" s="53" t="s">
        <v>151</v>
      </c>
      <c r="H21" s="47" t="s">
        <v>144</v>
      </c>
      <c r="I21" s="49">
        <v>45685</v>
      </c>
      <c r="J21" s="50">
        <v>72</v>
      </c>
      <c r="K21" s="51">
        <f t="shared" si="0"/>
        <v>3289320</v>
      </c>
      <c r="L21" s="52">
        <f t="shared" si="1"/>
        <v>164466</v>
      </c>
    </row>
    <row r="22" spans="1:12" ht="51" x14ac:dyDescent="0.25">
      <c r="A22" s="47">
        <v>4</v>
      </c>
      <c r="B22" s="47">
        <v>4</v>
      </c>
      <c r="C22" s="55" t="s">
        <v>172</v>
      </c>
      <c r="D22" s="47" t="s">
        <v>173</v>
      </c>
      <c r="E22" s="56">
        <v>42235</v>
      </c>
      <c r="F22" s="48">
        <v>43550</v>
      </c>
      <c r="G22" s="47" t="s">
        <v>155</v>
      </c>
      <c r="H22" s="47" t="s">
        <v>144</v>
      </c>
      <c r="I22" s="49">
        <v>45685</v>
      </c>
      <c r="J22" s="50">
        <v>72</v>
      </c>
      <c r="K22" s="51">
        <f t="shared" si="0"/>
        <v>3289320</v>
      </c>
      <c r="L22" s="52">
        <f t="shared" si="1"/>
        <v>164466</v>
      </c>
    </row>
    <row r="23" spans="1:12" ht="51" x14ac:dyDescent="0.25">
      <c r="A23" s="47">
        <v>5</v>
      </c>
      <c r="B23" s="47">
        <v>4</v>
      </c>
      <c r="C23" s="57" t="s">
        <v>174</v>
      </c>
      <c r="D23" s="47" t="s">
        <v>175</v>
      </c>
      <c r="E23" s="58">
        <v>42887</v>
      </c>
      <c r="F23" s="48">
        <v>43573</v>
      </c>
      <c r="G23" s="47" t="s">
        <v>156</v>
      </c>
      <c r="H23" s="47" t="s">
        <v>144</v>
      </c>
      <c r="I23" s="49">
        <v>45685</v>
      </c>
      <c r="J23" s="50">
        <v>72</v>
      </c>
      <c r="K23" s="51">
        <f t="shared" si="0"/>
        <v>3289320</v>
      </c>
      <c r="L23" s="52">
        <f t="shared" si="1"/>
        <v>164466</v>
      </c>
    </row>
    <row r="24" spans="1:12" ht="51" x14ac:dyDescent="0.25">
      <c r="A24" s="47">
        <v>6</v>
      </c>
      <c r="B24" s="47">
        <v>4</v>
      </c>
      <c r="C24" s="47" t="s">
        <v>176</v>
      </c>
      <c r="D24" s="47" t="s">
        <v>177</v>
      </c>
      <c r="E24" s="48">
        <v>42944</v>
      </c>
      <c r="F24" s="48">
        <v>43578</v>
      </c>
      <c r="G24" s="47" t="s">
        <v>158</v>
      </c>
      <c r="H24" s="47" t="s">
        <v>144</v>
      </c>
      <c r="I24" s="49">
        <v>45685</v>
      </c>
      <c r="J24" s="50">
        <v>72</v>
      </c>
      <c r="K24" s="51">
        <f t="shared" si="0"/>
        <v>3289320</v>
      </c>
      <c r="L24" s="52">
        <f t="shared" si="1"/>
        <v>164466</v>
      </c>
    </row>
    <row r="25" spans="1:12" s="46" customFormat="1" ht="25.5" x14ac:dyDescent="0.25">
      <c r="A25" s="47">
        <v>7</v>
      </c>
      <c r="B25" s="50">
        <v>2</v>
      </c>
      <c r="C25" s="55" t="s">
        <v>178</v>
      </c>
      <c r="D25" s="47" t="s">
        <v>179</v>
      </c>
      <c r="E25" s="59">
        <v>42944</v>
      </c>
      <c r="F25" s="59">
        <v>43580</v>
      </c>
      <c r="G25" s="47" t="s">
        <v>159</v>
      </c>
      <c r="H25" s="47" t="s">
        <v>144</v>
      </c>
      <c r="I25" s="50">
        <v>45685</v>
      </c>
      <c r="J25" s="50">
        <v>42</v>
      </c>
      <c r="K25" s="51">
        <f t="shared" si="0"/>
        <v>1918770</v>
      </c>
      <c r="L25" s="52">
        <f t="shared" si="1"/>
        <v>95938.5</v>
      </c>
    </row>
    <row r="26" spans="1:12" ht="38.25" x14ac:dyDescent="0.25">
      <c r="A26" s="47">
        <v>8</v>
      </c>
      <c r="B26" s="47">
        <v>2</v>
      </c>
      <c r="C26" s="55" t="s">
        <v>180</v>
      </c>
      <c r="D26" s="47" t="s">
        <v>181</v>
      </c>
      <c r="E26" s="48">
        <v>43111</v>
      </c>
      <c r="F26" s="48">
        <v>43550</v>
      </c>
      <c r="G26" s="47" t="s">
        <v>162</v>
      </c>
      <c r="H26" s="47" t="s">
        <v>144</v>
      </c>
      <c r="I26" s="49">
        <v>45685</v>
      </c>
      <c r="J26" s="50">
        <v>42</v>
      </c>
      <c r="K26" s="51">
        <f>I26*J26</f>
        <v>1918770</v>
      </c>
      <c r="L26" s="52">
        <f>K26*0.05</f>
        <v>95938.5</v>
      </c>
    </row>
    <row r="27" spans="1:12" ht="15" customHeight="1" x14ac:dyDescent="0.25">
      <c r="A27" s="80" t="s">
        <v>97</v>
      </c>
      <c r="B27" s="80"/>
      <c r="C27" s="80"/>
      <c r="D27" s="80"/>
      <c r="E27" s="80"/>
      <c r="F27" s="80"/>
      <c r="G27" s="80"/>
      <c r="H27" s="80"/>
      <c r="I27" s="80"/>
      <c r="J27" s="80"/>
      <c r="K27" s="80"/>
      <c r="L27" s="80"/>
    </row>
    <row r="28" spans="1:12" ht="25.5" x14ac:dyDescent="0.25">
      <c r="A28" s="47">
        <v>9</v>
      </c>
      <c r="B28" s="47">
        <v>2</v>
      </c>
      <c r="C28" s="47" t="s">
        <v>182</v>
      </c>
      <c r="D28" s="47" t="s">
        <v>181</v>
      </c>
      <c r="E28" s="48">
        <v>42420</v>
      </c>
      <c r="F28" s="48">
        <v>43581</v>
      </c>
      <c r="G28" s="47" t="s">
        <v>157</v>
      </c>
      <c r="H28" s="47" t="s">
        <v>144</v>
      </c>
      <c r="I28" s="49">
        <v>45685</v>
      </c>
      <c r="J28" s="50">
        <v>42</v>
      </c>
      <c r="K28" s="51">
        <f>I28*J28</f>
        <v>1918770</v>
      </c>
      <c r="L28" s="52">
        <f>K28*0.05</f>
        <v>95938.5</v>
      </c>
    </row>
    <row r="29" spans="1:12" ht="15" customHeight="1" x14ac:dyDescent="0.25">
      <c r="A29" s="80" t="s">
        <v>112</v>
      </c>
      <c r="B29" s="80"/>
      <c r="C29" s="80"/>
      <c r="D29" s="80"/>
      <c r="E29" s="80"/>
      <c r="F29" s="80"/>
      <c r="G29" s="80"/>
      <c r="H29" s="80"/>
      <c r="I29" s="80"/>
      <c r="J29" s="80"/>
      <c r="K29" s="80"/>
      <c r="L29" s="80"/>
    </row>
    <row r="30" spans="1:12" ht="38.25" x14ac:dyDescent="0.25">
      <c r="A30" s="47">
        <v>10</v>
      </c>
      <c r="B30" s="47">
        <v>3</v>
      </c>
      <c r="C30" s="47" t="s">
        <v>183</v>
      </c>
      <c r="D30" s="47" t="s">
        <v>167</v>
      </c>
      <c r="E30" s="48">
        <v>42902</v>
      </c>
      <c r="F30" s="48">
        <v>43573</v>
      </c>
      <c r="G30" s="47" t="s">
        <v>160</v>
      </c>
      <c r="H30" s="47" t="s">
        <v>144</v>
      </c>
      <c r="I30" s="49">
        <v>45685</v>
      </c>
      <c r="J30" s="50">
        <v>54</v>
      </c>
      <c r="K30" s="51">
        <f>I30*J30</f>
        <v>2466990</v>
      </c>
      <c r="L30" s="52">
        <f>K30*0.05</f>
        <v>123349.5</v>
      </c>
    </row>
    <row r="31" spans="1:12" ht="71.25" hidden="1" customHeight="1" x14ac:dyDescent="0.25">
      <c r="A31" s="84" t="s">
        <v>145</v>
      </c>
      <c r="B31" s="84"/>
      <c r="C31" s="84"/>
      <c r="D31" s="84"/>
      <c r="E31" s="84"/>
      <c r="F31" s="84"/>
      <c r="G31" s="84"/>
      <c r="H31" s="84"/>
      <c r="I31" s="84"/>
      <c r="J31" s="84"/>
      <c r="K31" s="84"/>
      <c r="L31" s="84"/>
    </row>
    <row r="32" spans="1:12" x14ac:dyDescent="0.25">
      <c r="A32" s="39"/>
      <c r="B32" s="91" t="s">
        <v>184</v>
      </c>
      <c r="C32" s="91"/>
      <c r="D32" s="39"/>
      <c r="E32" s="39"/>
      <c r="F32" s="39"/>
      <c r="G32" s="39"/>
    </row>
    <row r="33" spans="1:12" ht="20.25" customHeight="1" x14ac:dyDescent="0.25">
      <c r="A33" s="40"/>
      <c r="B33" s="40"/>
      <c r="C33" s="82"/>
      <c r="D33" s="82"/>
      <c r="E33" s="70"/>
      <c r="F33" s="41"/>
      <c r="G33" s="41"/>
    </row>
    <row r="34" spans="1:12" ht="15.75" x14ac:dyDescent="0.25">
      <c r="A34" s="40"/>
      <c r="B34" s="40"/>
      <c r="C34" s="40"/>
      <c r="D34" s="40"/>
      <c r="E34" s="38"/>
      <c r="F34" s="38"/>
      <c r="G34" s="38"/>
    </row>
    <row r="35" spans="1:12" ht="19.5" customHeight="1" x14ac:dyDescent="0.25">
      <c r="A35" s="40"/>
      <c r="B35" s="40"/>
      <c r="C35" s="82"/>
      <c r="D35" s="82"/>
      <c r="E35" s="70"/>
      <c r="F35" s="41"/>
      <c r="G35" s="41"/>
    </row>
    <row r="36" spans="1:12" ht="15.75" x14ac:dyDescent="0.25">
      <c r="A36" s="40"/>
      <c r="B36" s="40"/>
      <c r="C36" s="40"/>
      <c r="D36" s="40"/>
      <c r="E36" s="38"/>
      <c r="F36" s="38"/>
      <c r="G36" s="38"/>
    </row>
    <row r="37" spans="1:12" ht="15.75" x14ac:dyDescent="0.25">
      <c r="A37" s="40"/>
      <c r="B37" s="40"/>
      <c r="C37" s="40"/>
      <c r="D37" s="40"/>
      <c r="E37" s="38"/>
      <c r="F37" s="38"/>
      <c r="G37" s="38"/>
    </row>
    <row r="38" spans="1:12" ht="15.75" x14ac:dyDescent="0.25">
      <c r="A38" s="40"/>
      <c r="B38" s="40"/>
      <c r="C38" s="43"/>
      <c r="D38" s="40"/>
      <c r="E38" s="67"/>
      <c r="F38" s="38"/>
      <c r="G38" s="38"/>
    </row>
    <row r="39" spans="1:12" ht="15.75" x14ac:dyDescent="0.25">
      <c r="A39" s="40"/>
      <c r="B39" s="40"/>
      <c r="C39" s="40"/>
      <c r="D39" s="40"/>
      <c r="E39" s="38"/>
      <c r="F39" s="38"/>
      <c r="G39" s="38"/>
    </row>
    <row r="40" spans="1:12" ht="15.75" x14ac:dyDescent="0.25">
      <c r="A40" s="40"/>
      <c r="B40" s="40"/>
      <c r="C40" s="40"/>
      <c r="D40" s="40"/>
      <c r="F40" s="38"/>
      <c r="G40" s="44"/>
      <c r="J40" s="83" t="s">
        <v>32</v>
      </c>
      <c r="K40" s="83"/>
      <c r="L40" s="83"/>
    </row>
    <row r="41" spans="1:12" ht="15.75" x14ac:dyDescent="0.25">
      <c r="A41" s="40"/>
      <c r="B41" s="40"/>
      <c r="C41" s="40"/>
      <c r="D41" s="40"/>
      <c r="F41" s="38"/>
      <c r="G41" s="38"/>
      <c r="J41" s="83"/>
      <c r="K41" s="83"/>
      <c r="L41" s="83"/>
    </row>
    <row r="42" spans="1:12" ht="15.75" x14ac:dyDescent="0.25">
      <c r="A42" s="40"/>
      <c r="B42" s="40"/>
      <c r="C42" s="40"/>
      <c r="D42" s="40"/>
      <c r="E42" s="38"/>
      <c r="F42" s="38"/>
      <c r="G42" s="38"/>
    </row>
  </sheetData>
  <mergeCells count="29">
    <mergeCell ref="G1:H1"/>
    <mergeCell ref="B32:C32"/>
    <mergeCell ref="A2:L2"/>
    <mergeCell ref="B7:L7"/>
    <mergeCell ref="B8:L8"/>
    <mergeCell ref="H3:H5"/>
    <mergeCell ref="I3:K3"/>
    <mergeCell ref="I4:I5"/>
    <mergeCell ref="J4:J5"/>
    <mergeCell ref="K4:K5"/>
    <mergeCell ref="A3:A5"/>
    <mergeCell ref="B3:D3"/>
    <mergeCell ref="E3:E5"/>
    <mergeCell ref="F3:F5"/>
    <mergeCell ref="G3:G5"/>
    <mergeCell ref="C33:D33"/>
    <mergeCell ref="A9:L9"/>
    <mergeCell ref="A27:L27"/>
    <mergeCell ref="A29:L29"/>
    <mergeCell ref="A19:L19"/>
    <mergeCell ref="C35:D35"/>
    <mergeCell ref="J40:L41"/>
    <mergeCell ref="A31:L31"/>
    <mergeCell ref="B4:B5"/>
    <mergeCell ref="C4:C5"/>
    <mergeCell ref="D4:D5"/>
    <mergeCell ref="B16:L16"/>
    <mergeCell ref="A17:L17"/>
    <mergeCell ref="L3:L4"/>
  </mergeCells>
  <pageMargins left="0.19685039370078741" right="0.19685039370078741" top="0.74803149606299213" bottom="0.15748031496062992" header="0.19685039370078741" footer="0.11811023622047245"/>
  <pageSetup paperSize="9"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specjil</dc:creator>
  <cp:lastModifiedBy>Елена</cp:lastModifiedBy>
  <cp:lastPrinted>2019-05-21T11:45:27Z</cp:lastPrinted>
  <dcterms:created xsi:type="dcterms:W3CDTF">2014-08-11T11:27:45Z</dcterms:created>
  <dcterms:modified xsi:type="dcterms:W3CDTF">2019-08-21T06:39:04Z</dcterms:modified>
</cp:coreProperties>
</file>