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4355" windowHeight="72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24" i="1" l="1"/>
  <c r="N23" i="1"/>
  <c r="H23" i="1"/>
  <c r="N22" i="1" l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N7" i="1"/>
  <c r="K7" i="1"/>
  <c r="H7" i="1" l="1"/>
  <c r="E7" i="1"/>
  <c r="E6" i="1"/>
  <c r="E14" i="1" l="1"/>
  <c r="E22" i="1"/>
  <c r="E21" i="1"/>
  <c r="E20" i="1"/>
  <c r="E19" i="1"/>
  <c r="E18" i="1"/>
  <c r="E17" i="1"/>
  <c r="E16" i="1"/>
  <c r="E15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<sst xmlns="http://schemas.openxmlformats.org/spreadsheetml/2006/main" count="80" uniqueCount="44">
  <si>
    <t>полная стоимость</t>
  </si>
  <si>
    <t>1 пол.2015 г.</t>
  </si>
  <si>
    <t>2 пол.2015 г.</t>
  </si>
  <si>
    <t>Наименование поставщика</t>
  </si>
  <si>
    <t>№ приказа Комитета по тарифам и ценовой политике</t>
  </si>
  <si>
    <t>Индекс роста,%</t>
  </si>
  <si>
    <t>б/НДС</t>
  </si>
  <si>
    <t>население,руб/куб.м.</t>
  </si>
  <si>
    <t>НДС не обл.</t>
  </si>
  <si>
    <t>Тарифы поставщиков водоснабжения и водоотведения на 2015 год</t>
  </si>
  <si>
    <t>холодная вода, руб./куб.м.</t>
  </si>
  <si>
    <t>водоотведение, руб./куб.м.</t>
  </si>
  <si>
    <t>холодная вода</t>
  </si>
  <si>
    <t>водоотведение</t>
  </si>
  <si>
    <t>население, НДС</t>
  </si>
  <si>
    <t>№413-п от 19.12.14 г.</t>
  </si>
  <si>
    <t>Ленсервис+ (Кузнечное)</t>
  </si>
  <si>
    <t>№ 394-п от 18.12.14 г.</t>
  </si>
  <si>
    <t>Ленсервис+(Красноозерное)техническая вода</t>
  </si>
  <si>
    <t>№ 41-п от 27.02.14 г.</t>
  </si>
  <si>
    <t>Ленсервисстрой(Громовское)</t>
  </si>
  <si>
    <t>№412-п от 19.12.14 г.</t>
  </si>
  <si>
    <t>Ленсервисстрой(Ларионовское)</t>
  </si>
  <si>
    <t>Ленсервисстрой (Севастьяново) техническая вода</t>
  </si>
  <si>
    <t>Ленсервисстрой (Плодовское)</t>
  </si>
  <si>
    <t>Ленсервисстрой (Сосновское)</t>
  </si>
  <si>
    <t>Уют-сервис плюс(Ромашкинское)</t>
  </si>
  <si>
    <t>№ 313-п от 11.12.14 г.</t>
  </si>
  <si>
    <t>№ 213-п от 27.11.14 г.</t>
  </si>
  <si>
    <t>Уют-сервис (Петровское)</t>
  </si>
  <si>
    <t>№ 175-п от 20.11.14 г.</t>
  </si>
  <si>
    <t>№174-п от 20.11.2014 г.</t>
  </si>
  <si>
    <t>Сосновоагропромтехника (Раздольевское)</t>
  </si>
  <si>
    <t>№ 328-п от 16.12.14 г.</t>
  </si>
  <si>
    <t>Сосновоагропромтехника (Сосновское)</t>
  </si>
  <si>
    <t>Инфраструктура плюс(Мельниково)</t>
  </si>
  <si>
    <t>№ 239-п от 03.12.2014 г.</t>
  </si>
  <si>
    <t>ЭКОС Северозапад (Сосново)</t>
  </si>
  <si>
    <t>Оазис (Запорожское)</t>
  </si>
  <si>
    <t>ВНИИЗЕММАШ (пл.69 км)</t>
  </si>
  <si>
    <t>Ленсервис+ (Мичуринское)</t>
  </si>
  <si>
    <t>Водоканал, техническая, г.Приозерск</t>
  </si>
  <si>
    <t>Водоканал, питьевая. Г..Приозерск</t>
  </si>
  <si>
    <t>№392-п от 18.12.2014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</si>
</sst>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5" xfId="0" applyBorder="1" applyAlignment="1">
      <alignment horizontal="center" wrapText="1"/>
    </xf>
    <xf numFmtId="0" fontId="3" fillId="2" borderId="0" xfId="0" applyFont="1" applyFill="1"/>
    <xf numFmtId="0" fontId="1" fillId="0" borderId="1" xfId="0" applyFont="1" applyBorder="1"/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5" xfId="0" applyBorder="1"/>
    <xf numFmtId="0" fontId="0" fillId="0" borderId="1" xfId="0" applyFont="1" applyBorder="1"/>
    <xf numFmtId="0" fontId="0" fillId="0" borderId="1" xfId="0" applyBorder="1" applyAlignment="1">
      <alignment wrapText="1"/>
    </xf>
    <xf numFmtId="0" fontId="0" fillId="0" borderId="0" xfId="0" applyFont="1" applyBorder="1"/>
    <xf numFmtId="0" fontId="5" fillId="0" borderId="1" xfId="0" applyFont="1" applyBorder="1" applyAlignment="1">
      <alignment horizontal="center" wrapText="1"/>
    </xf>
    <xf numFmtId="0" fontId="0" fillId="0" borderId="1" xfId="0" applyBorder="1" applyAlignment="1"/>
    <xf numFmtId="0" fontId="0" fillId="0" borderId="1" xfId="0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0" fillId="0" borderId="5" xfId="0" applyFont="1" applyBorder="1" applyAlignment="1">
      <alignment horizontal="center" wrapText="1"/>
    </xf>
    <xf numFmtId="0" fontId="0" fillId="0" borderId="5" xfId="0" applyFont="1" applyBorder="1"/>
    <xf numFmtId="2" fontId="0" fillId="2" borderId="1" xfId="0" applyNumberFormat="1" applyFill="1" applyBorder="1"/>
    <xf numFmtId="0" fontId="0" fillId="2" borderId="1" xfId="0" applyFill="1" applyBorder="1" applyAlignment="1">
      <alignment horizontal="center" wrapText="1"/>
    </xf>
    <xf numFmtId="164" fontId="0" fillId="2" borderId="1" xfId="0" applyNumberFormat="1" applyFill="1" applyBorder="1" applyAlignment="1">
      <alignment horizontal="center" wrapText="1"/>
    </xf>
    <xf numFmtId="0" fontId="0" fillId="2" borderId="1" xfId="0" applyFill="1" applyBorder="1"/>
    <xf numFmtId="164" fontId="0" fillId="2" borderId="1" xfId="0" applyNumberFormat="1" applyFill="1" applyBorder="1"/>
    <xf numFmtId="0" fontId="0" fillId="0" borderId="1" xfId="0" applyFill="1" applyBorder="1"/>
    <xf numFmtId="0" fontId="2" fillId="0" borderId="1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7"/>
  <sheetViews>
    <sheetView tabSelected="1" workbookViewId="0">
      <selection activeCell="E22" sqref="E22:E24"/>
    </sheetView>
  </sheetViews>
  <sheetFormatPr defaultRowHeight="15" x14ac:dyDescent="0.25"/>
  <cols>
    <col min="1" max="1" width="34" customWidth="1"/>
    <col min="2" max="2" width="12.28515625" customWidth="1"/>
    <col min="3" max="4" width="10.42578125" customWidth="1"/>
    <col min="5" max="5" width="9.7109375" customWidth="1"/>
    <col min="6" max="6" width="12.7109375" customWidth="1"/>
    <col min="7" max="7" width="11.7109375" customWidth="1"/>
    <col min="8" max="8" width="8.42578125" customWidth="1"/>
    <col min="9" max="9" width="10" customWidth="1"/>
    <col min="10" max="10" width="10.28515625" customWidth="1"/>
    <col min="11" max="11" width="9" customWidth="1"/>
    <col min="12" max="12" width="10.42578125" customWidth="1"/>
    <col min="13" max="13" width="11.28515625" customWidth="1"/>
    <col min="14" max="14" width="9.42578125" customWidth="1"/>
    <col min="15" max="15" width="29.42578125" customWidth="1"/>
  </cols>
  <sheetData>
    <row r="2" spans="1:19" ht="15.75" x14ac:dyDescent="0.25">
      <c r="D2" s="4" t="s">
        <v>9</v>
      </c>
      <c r="E2" s="4"/>
      <c r="F2" s="4"/>
      <c r="G2" s="4"/>
      <c r="H2" s="4"/>
      <c r="I2" s="4"/>
    </row>
    <row r="3" spans="1:19" ht="15" customHeight="1" x14ac:dyDescent="0.25">
      <c r="A3" s="27" t="s">
        <v>3</v>
      </c>
      <c r="B3" s="6" t="s">
        <v>10</v>
      </c>
      <c r="C3" s="7"/>
      <c r="D3" s="7"/>
      <c r="E3" s="30" t="s">
        <v>5</v>
      </c>
      <c r="F3" s="36" t="s">
        <v>11</v>
      </c>
      <c r="G3" s="36"/>
      <c r="H3" s="30" t="s">
        <v>5</v>
      </c>
      <c r="I3" s="37" t="s">
        <v>12</v>
      </c>
      <c r="J3" s="38"/>
      <c r="K3" s="30" t="s">
        <v>5</v>
      </c>
      <c r="L3" s="37" t="s">
        <v>13</v>
      </c>
      <c r="M3" s="38"/>
      <c r="N3" s="30" t="s">
        <v>5</v>
      </c>
      <c r="O3" s="26" t="s">
        <v>4</v>
      </c>
      <c r="P3" s="2"/>
      <c r="Q3" s="2"/>
      <c r="R3" s="2"/>
      <c r="S3" s="2"/>
    </row>
    <row r="4" spans="1:19" x14ac:dyDescent="0.25">
      <c r="A4" s="28"/>
      <c r="B4" s="33" t="s">
        <v>0</v>
      </c>
      <c r="C4" s="34"/>
      <c r="D4" s="35"/>
      <c r="E4" s="31"/>
      <c r="F4" s="13" t="s">
        <v>0</v>
      </c>
      <c r="G4" s="13"/>
      <c r="H4" s="31"/>
      <c r="I4" s="33" t="s">
        <v>14</v>
      </c>
      <c r="J4" s="35"/>
      <c r="K4" s="31"/>
      <c r="L4" s="33" t="s">
        <v>7</v>
      </c>
      <c r="M4" s="35"/>
      <c r="N4" s="31"/>
      <c r="O4" s="26"/>
      <c r="P4" s="2"/>
      <c r="Q4" s="2"/>
      <c r="R4" s="2"/>
      <c r="S4" s="2"/>
    </row>
    <row r="5" spans="1:19" x14ac:dyDescent="0.25">
      <c r="A5" s="29"/>
      <c r="B5" s="3"/>
      <c r="C5" s="8" t="s">
        <v>1</v>
      </c>
      <c r="D5" s="1" t="s">
        <v>2</v>
      </c>
      <c r="E5" s="32"/>
      <c r="F5" s="1" t="s">
        <v>1</v>
      </c>
      <c r="G5" s="1" t="s">
        <v>2</v>
      </c>
      <c r="H5" s="32"/>
      <c r="I5" s="1" t="s">
        <v>1</v>
      </c>
      <c r="J5" s="1" t="s">
        <v>2</v>
      </c>
      <c r="K5" s="32"/>
      <c r="L5" s="1" t="s">
        <v>1</v>
      </c>
      <c r="M5" s="1" t="s">
        <v>2</v>
      </c>
      <c r="N5" s="32"/>
      <c r="O5" s="26"/>
      <c r="P5" s="2"/>
      <c r="Q5" s="2"/>
      <c r="R5" s="2"/>
      <c r="S5" s="2"/>
    </row>
    <row r="6" spans="1:19" ht="34.5" customHeight="1" x14ac:dyDescent="0.25">
      <c r="A6" s="15" t="s">
        <v>41</v>
      </c>
      <c r="B6" s="18" t="s">
        <v>6</v>
      </c>
      <c r="C6" s="19">
        <v>6.79</v>
      </c>
      <c r="D6" s="1">
        <v>6.79</v>
      </c>
      <c r="E6" s="20">
        <f t="shared" ref="E6:E7" si="0">D6/C6*100</f>
        <v>100</v>
      </c>
      <c r="F6" s="14"/>
      <c r="G6" s="14"/>
      <c r="H6" s="21"/>
      <c r="I6" s="1"/>
      <c r="J6" s="1"/>
      <c r="K6" s="23"/>
      <c r="L6" s="1"/>
      <c r="M6" s="1"/>
      <c r="N6" s="23"/>
      <c r="O6" s="12" t="s">
        <v>15</v>
      </c>
      <c r="P6" s="2"/>
      <c r="Q6" s="2"/>
      <c r="R6" s="2"/>
      <c r="S6" s="2"/>
    </row>
    <row r="7" spans="1:19" ht="19.5" customHeight="1" x14ac:dyDescent="0.25">
      <c r="A7" s="15" t="s">
        <v>42</v>
      </c>
      <c r="B7" s="18" t="s">
        <v>6</v>
      </c>
      <c r="C7" s="19">
        <v>24.5</v>
      </c>
      <c r="D7" s="1">
        <v>24.5</v>
      </c>
      <c r="E7" s="20">
        <f t="shared" si="0"/>
        <v>100</v>
      </c>
      <c r="F7" s="14">
        <v>13.74</v>
      </c>
      <c r="G7" s="14">
        <v>15.14</v>
      </c>
      <c r="H7" s="22">
        <f>G7/F7*100</f>
        <v>110.18922852983988</v>
      </c>
      <c r="I7" s="1">
        <v>26.93</v>
      </c>
      <c r="J7" s="1">
        <v>28.91</v>
      </c>
      <c r="K7" s="24">
        <f>J7/I7*100</f>
        <v>107.35239509840326</v>
      </c>
      <c r="L7" s="1">
        <v>13.92</v>
      </c>
      <c r="M7" s="1">
        <v>15.47</v>
      </c>
      <c r="N7" s="24">
        <f>M7/L7*100</f>
        <v>111.13505747126437</v>
      </c>
      <c r="O7" s="12" t="s">
        <v>15</v>
      </c>
      <c r="P7" s="2"/>
      <c r="Q7" s="2"/>
      <c r="R7" s="2"/>
      <c r="S7" s="2"/>
    </row>
    <row r="8" spans="1:19" ht="15" customHeight="1" x14ac:dyDescent="0.25">
      <c r="A8" s="16" t="s">
        <v>16</v>
      </c>
      <c r="B8" s="9" t="s">
        <v>8</v>
      </c>
      <c r="C8" s="9">
        <v>43.99</v>
      </c>
      <c r="D8" s="5">
        <v>47.86</v>
      </c>
      <c r="E8" s="20">
        <f>D8/C8*100</f>
        <v>108.79745396681064</v>
      </c>
      <c r="F8" s="10">
        <v>26.65</v>
      </c>
      <c r="G8" s="10">
        <v>29</v>
      </c>
      <c r="H8" s="22">
        <f t="shared" ref="H8:H23" si="1">G8/F8*100</f>
        <v>108.81801125703565</v>
      </c>
      <c r="I8" s="1">
        <v>26.49</v>
      </c>
      <c r="J8" s="1">
        <v>29.43</v>
      </c>
      <c r="K8" s="24">
        <f t="shared" ref="K8:K22" si="2">J8/I8*100</f>
        <v>111.09852774631936</v>
      </c>
      <c r="L8" s="1">
        <v>22.11</v>
      </c>
      <c r="M8" s="1">
        <v>24.56</v>
      </c>
      <c r="N8" s="24">
        <f t="shared" ref="N8:N24" si="3">M8/L8*100</f>
        <v>111.08095884215288</v>
      </c>
      <c r="O8" s="14" t="s">
        <v>17</v>
      </c>
      <c r="P8" s="2"/>
      <c r="Q8" s="2"/>
      <c r="R8" s="2"/>
      <c r="S8" s="2"/>
    </row>
    <row r="9" spans="1:19" ht="30" x14ac:dyDescent="0.25">
      <c r="A9" s="17" t="s">
        <v>18</v>
      </c>
      <c r="B9" s="9" t="s">
        <v>8</v>
      </c>
      <c r="C9" s="9">
        <v>57.72</v>
      </c>
      <c r="D9" s="1">
        <v>62.5</v>
      </c>
      <c r="E9" s="20">
        <f t="shared" ref="E9:E22" si="4">D9/C9*100</f>
        <v>108.28135828135828</v>
      </c>
      <c r="F9" s="10">
        <v>35.69</v>
      </c>
      <c r="G9" s="10">
        <v>38.83</v>
      </c>
      <c r="H9" s="22">
        <f t="shared" si="1"/>
        <v>108.79798262818716</v>
      </c>
      <c r="I9" s="1">
        <v>23.72</v>
      </c>
      <c r="J9" s="1">
        <v>26.35</v>
      </c>
      <c r="K9" s="24">
        <f t="shared" si="2"/>
        <v>111.08768971332211</v>
      </c>
      <c r="L9" s="1">
        <v>20.99</v>
      </c>
      <c r="M9" s="1">
        <v>23.32</v>
      </c>
      <c r="N9" s="24">
        <f t="shared" si="3"/>
        <v>111.10052405907575</v>
      </c>
      <c r="O9" s="14" t="s">
        <v>17</v>
      </c>
      <c r="P9" s="2"/>
      <c r="Q9" s="2"/>
      <c r="R9" s="2"/>
      <c r="S9" s="2"/>
    </row>
    <row r="10" spans="1:19" x14ac:dyDescent="0.25">
      <c r="A10" s="17" t="s">
        <v>40</v>
      </c>
      <c r="B10" s="9" t="s">
        <v>8</v>
      </c>
      <c r="C10" s="9">
        <v>29.54</v>
      </c>
      <c r="D10" s="1">
        <v>29.54</v>
      </c>
      <c r="E10" s="20">
        <f t="shared" si="4"/>
        <v>100</v>
      </c>
      <c r="F10" s="1">
        <v>45.15</v>
      </c>
      <c r="G10" s="1">
        <v>45.15</v>
      </c>
      <c r="H10" s="22">
        <f t="shared" si="1"/>
        <v>100</v>
      </c>
      <c r="I10" s="1">
        <v>15.89</v>
      </c>
      <c r="J10" s="1">
        <v>17.649999999999999</v>
      </c>
      <c r="K10" s="24">
        <f t="shared" si="2"/>
        <v>111.07614852108243</v>
      </c>
      <c r="L10" s="1">
        <v>21.11</v>
      </c>
      <c r="M10" s="1">
        <v>23.45</v>
      </c>
      <c r="N10" s="24">
        <f t="shared" si="3"/>
        <v>111.08479393652297</v>
      </c>
      <c r="O10" s="10" t="s">
        <v>19</v>
      </c>
      <c r="P10" s="2"/>
      <c r="Q10" s="2"/>
      <c r="R10" s="2"/>
      <c r="S10" s="2"/>
    </row>
    <row r="11" spans="1:19" ht="17.25" customHeight="1" x14ac:dyDescent="0.25">
      <c r="A11" s="16" t="s">
        <v>20</v>
      </c>
      <c r="B11" s="9" t="s">
        <v>8</v>
      </c>
      <c r="C11" s="9">
        <v>22.29</v>
      </c>
      <c r="D11" s="1">
        <v>27.2</v>
      </c>
      <c r="E11" s="20">
        <f t="shared" si="4"/>
        <v>122.02781516375056</v>
      </c>
      <c r="F11" s="1">
        <v>25.2</v>
      </c>
      <c r="G11" s="1">
        <v>31.1</v>
      </c>
      <c r="H11" s="22">
        <f t="shared" si="1"/>
        <v>123.41269841269842</v>
      </c>
      <c r="I11" s="1">
        <v>19.170000000000002</v>
      </c>
      <c r="J11" s="1">
        <v>21.3</v>
      </c>
      <c r="K11" s="24">
        <f t="shared" si="2"/>
        <v>111.1111111111111</v>
      </c>
      <c r="L11" s="1">
        <v>25.2</v>
      </c>
      <c r="M11" s="1">
        <v>28</v>
      </c>
      <c r="N11" s="24">
        <f t="shared" si="3"/>
        <v>111.11111111111111</v>
      </c>
      <c r="O11" s="10" t="s">
        <v>21</v>
      </c>
      <c r="P11" s="2"/>
      <c r="Q11" s="2"/>
      <c r="R11" s="2"/>
      <c r="S11" s="2"/>
    </row>
    <row r="12" spans="1:19" x14ac:dyDescent="0.25">
      <c r="A12" s="16" t="s">
        <v>22</v>
      </c>
      <c r="B12" s="9" t="s">
        <v>8</v>
      </c>
      <c r="C12" s="9">
        <v>22.29</v>
      </c>
      <c r="D12" s="1">
        <v>27.2</v>
      </c>
      <c r="E12" s="20">
        <f t="shared" si="4"/>
        <v>122.02781516375056</v>
      </c>
      <c r="F12" s="1">
        <v>22.29</v>
      </c>
      <c r="G12" s="1">
        <v>27.2</v>
      </c>
      <c r="H12" s="22">
        <f t="shared" si="1"/>
        <v>122.02781516375056</v>
      </c>
      <c r="I12" s="1">
        <v>20.99</v>
      </c>
      <c r="J12" s="1">
        <v>23.32</v>
      </c>
      <c r="K12" s="24">
        <f t="shared" si="2"/>
        <v>111.10052405907575</v>
      </c>
      <c r="L12" s="1">
        <v>25.2</v>
      </c>
      <c r="M12" s="1">
        <v>28</v>
      </c>
      <c r="N12" s="24">
        <f t="shared" si="3"/>
        <v>111.11111111111111</v>
      </c>
      <c r="O12" s="10" t="s">
        <v>21</v>
      </c>
      <c r="P12" s="2"/>
      <c r="Q12" s="2"/>
      <c r="R12" s="2"/>
      <c r="S12" s="2"/>
    </row>
    <row r="13" spans="1:19" ht="30" customHeight="1" x14ac:dyDescent="0.25">
      <c r="A13" s="17" t="s">
        <v>23</v>
      </c>
      <c r="B13" s="9" t="s">
        <v>8</v>
      </c>
      <c r="C13" s="9">
        <v>41.56</v>
      </c>
      <c r="D13" s="1">
        <v>43.64</v>
      </c>
      <c r="E13" s="20">
        <f t="shared" si="4"/>
        <v>105.00481231953802</v>
      </c>
      <c r="F13" s="1">
        <v>38.1</v>
      </c>
      <c r="G13" s="1">
        <v>41.99</v>
      </c>
      <c r="H13" s="22">
        <f t="shared" si="1"/>
        <v>110.20997375328083</v>
      </c>
      <c r="I13" s="1">
        <v>25.55</v>
      </c>
      <c r="J13" s="1">
        <v>28.38</v>
      </c>
      <c r="K13" s="24">
        <f t="shared" si="2"/>
        <v>111.07632093933464</v>
      </c>
      <c r="L13" s="1">
        <v>25.55</v>
      </c>
      <c r="M13" s="1">
        <v>28.38</v>
      </c>
      <c r="N13" s="24">
        <f t="shared" si="3"/>
        <v>111.07632093933464</v>
      </c>
      <c r="O13" s="10" t="s">
        <v>21</v>
      </c>
      <c r="P13" s="2"/>
      <c r="Q13" s="2"/>
      <c r="R13" s="2"/>
      <c r="S13" s="2"/>
    </row>
    <row r="14" spans="1:19" x14ac:dyDescent="0.25">
      <c r="A14" s="17" t="s">
        <v>24</v>
      </c>
      <c r="B14" s="9" t="s">
        <v>8</v>
      </c>
      <c r="C14" s="9">
        <v>41.56</v>
      </c>
      <c r="D14" s="1">
        <v>43.64</v>
      </c>
      <c r="E14" s="20">
        <f t="shared" ref="E14" si="5">D14/C14*100</f>
        <v>105.00481231953802</v>
      </c>
      <c r="F14" s="1">
        <v>38.1</v>
      </c>
      <c r="G14" s="1">
        <v>41.99</v>
      </c>
      <c r="H14" s="22">
        <f t="shared" si="1"/>
        <v>110.20997375328083</v>
      </c>
      <c r="I14" s="1">
        <v>22.17</v>
      </c>
      <c r="J14" s="1">
        <v>24.63</v>
      </c>
      <c r="K14" s="24">
        <f t="shared" si="2"/>
        <v>111.09607577807847</v>
      </c>
      <c r="L14" s="1">
        <v>22.17</v>
      </c>
      <c r="M14" s="1">
        <v>24.63</v>
      </c>
      <c r="N14" s="24">
        <f t="shared" si="3"/>
        <v>111.09607577807847</v>
      </c>
      <c r="O14" s="10" t="s">
        <v>21</v>
      </c>
      <c r="P14" s="2"/>
      <c r="Q14" s="2"/>
      <c r="R14" s="2"/>
      <c r="S14" s="2"/>
    </row>
    <row r="15" spans="1:19" x14ac:dyDescent="0.25">
      <c r="A15" s="17" t="s">
        <v>25</v>
      </c>
      <c r="B15" s="9" t="s">
        <v>8</v>
      </c>
      <c r="C15" s="9">
        <v>41.56</v>
      </c>
      <c r="D15" s="1">
        <v>43.64</v>
      </c>
      <c r="E15" s="20">
        <f t="shared" si="4"/>
        <v>105.00481231953802</v>
      </c>
      <c r="F15" s="1">
        <v>38.1</v>
      </c>
      <c r="G15" s="1">
        <v>40</v>
      </c>
      <c r="H15" s="22">
        <f t="shared" si="1"/>
        <v>104.98687664041995</v>
      </c>
      <c r="I15" s="1">
        <v>23.57</v>
      </c>
      <c r="J15" s="1">
        <v>26.18</v>
      </c>
      <c r="K15" s="24">
        <f t="shared" si="2"/>
        <v>111.07339838778107</v>
      </c>
      <c r="L15" s="25">
        <v>20.87</v>
      </c>
      <c r="M15" s="25">
        <v>23.19</v>
      </c>
      <c r="N15" s="24">
        <f t="shared" si="3"/>
        <v>111.11643507426929</v>
      </c>
      <c r="O15" s="10" t="s">
        <v>21</v>
      </c>
      <c r="P15" s="2"/>
      <c r="Q15" s="2"/>
      <c r="R15" s="2"/>
      <c r="S15" s="2"/>
    </row>
    <row r="16" spans="1:19" x14ac:dyDescent="0.25">
      <c r="A16" s="16" t="s">
        <v>26</v>
      </c>
      <c r="B16" s="9" t="s">
        <v>8</v>
      </c>
      <c r="C16" s="9">
        <v>36.15</v>
      </c>
      <c r="D16" s="1">
        <v>39.83</v>
      </c>
      <c r="E16" s="20">
        <f t="shared" si="4"/>
        <v>110.17980636237898</v>
      </c>
      <c r="F16" s="1">
        <v>23.55</v>
      </c>
      <c r="G16" s="1">
        <v>25.95</v>
      </c>
      <c r="H16" s="22">
        <f t="shared" si="1"/>
        <v>110.19108280254777</v>
      </c>
      <c r="I16" s="1">
        <v>22.17</v>
      </c>
      <c r="J16" s="1">
        <v>24.63</v>
      </c>
      <c r="K16" s="24">
        <f t="shared" si="2"/>
        <v>111.09607577807847</v>
      </c>
      <c r="L16" s="25">
        <v>22.17</v>
      </c>
      <c r="M16" s="25">
        <v>23.19</v>
      </c>
      <c r="N16" s="24">
        <f t="shared" si="3"/>
        <v>104.60081190798375</v>
      </c>
      <c r="O16" s="10" t="s">
        <v>27</v>
      </c>
      <c r="P16" s="2"/>
      <c r="Q16" s="2"/>
      <c r="R16" s="2"/>
      <c r="S16" s="2"/>
    </row>
    <row r="17" spans="1:19" x14ac:dyDescent="0.25">
      <c r="A17" s="16" t="s">
        <v>39</v>
      </c>
      <c r="B17" s="9" t="s">
        <v>6</v>
      </c>
      <c r="C17" s="9">
        <v>15.95</v>
      </c>
      <c r="D17" s="1">
        <v>16.989999999999998</v>
      </c>
      <c r="E17" s="20">
        <f t="shared" si="4"/>
        <v>106.52037617554859</v>
      </c>
      <c r="F17" s="1">
        <v>22.47</v>
      </c>
      <c r="G17" s="1">
        <v>25.17</v>
      </c>
      <c r="H17" s="22">
        <f t="shared" si="1"/>
        <v>112.01602136181576</v>
      </c>
      <c r="I17" s="1">
        <v>18.63</v>
      </c>
      <c r="J17" s="1">
        <v>20.05</v>
      </c>
      <c r="K17" s="24">
        <f t="shared" si="2"/>
        <v>107.62211486849169</v>
      </c>
      <c r="L17" s="25">
        <v>21.94</v>
      </c>
      <c r="M17" s="25">
        <v>24.37</v>
      </c>
      <c r="N17" s="24">
        <f t="shared" si="3"/>
        <v>111.07566089334549</v>
      </c>
      <c r="O17" s="1" t="s">
        <v>28</v>
      </c>
      <c r="P17" s="2"/>
      <c r="Q17" s="2"/>
      <c r="R17" s="2"/>
      <c r="S17" s="2"/>
    </row>
    <row r="18" spans="1:19" x14ac:dyDescent="0.25">
      <c r="A18" s="16" t="s">
        <v>29</v>
      </c>
      <c r="B18" s="9" t="s">
        <v>8</v>
      </c>
      <c r="C18" s="9">
        <v>21.7</v>
      </c>
      <c r="D18" s="1">
        <v>23.9</v>
      </c>
      <c r="E18" s="20">
        <f t="shared" si="4"/>
        <v>110.13824884792626</v>
      </c>
      <c r="F18" s="1">
        <v>24.05</v>
      </c>
      <c r="G18" s="1">
        <v>26.45</v>
      </c>
      <c r="H18" s="22">
        <f t="shared" si="1"/>
        <v>109.97920997920998</v>
      </c>
      <c r="I18" s="1">
        <v>18.36</v>
      </c>
      <c r="J18" s="1">
        <v>20.39</v>
      </c>
      <c r="K18" s="24">
        <f t="shared" si="2"/>
        <v>111.0566448801743</v>
      </c>
      <c r="L18" s="25">
        <v>19.93</v>
      </c>
      <c r="M18" s="25">
        <v>22.14</v>
      </c>
      <c r="N18" s="24">
        <f t="shared" si="3"/>
        <v>111.08881083793275</v>
      </c>
      <c r="O18" s="10" t="s">
        <v>30</v>
      </c>
      <c r="P18" s="2"/>
      <c r="Q18" s="2"/>
      <c r="R18" s="2"/>
      <c r="S18" s="2"/>
    </row>
    <row r="19" spans="1:19" x14ac:dyDescent="0.25">
      <c r="A19" s="16" t="s">
        <v>38</v>
      </c>
      <c r="B19" s="9" t="s">
        <v>8</v>
      </c>
      <c r="C19" s="9">
        <v>17.309999999999999</v>
      </c>
      <c r="D19" s="1">
        <v>19.07</v>
      </c>
      <c r="E19" s="20">
        <f t="shared" si="4"/>
        <v>110.16753321779321</v>
      </c>
      <c r="F19" s="1">
        <v>20</v>
      </c>
      <c r="G19" s="1">
        <v>21.9</v>
      </c>
      <c r="H19" s="22">
        <f t="shared" si="1"/>
        <v>109.5</v>
      </c>
      <c r="I19" s="1">
        <v>17.309999999999999</v>
      </c>
      <c r="J19" s="1">
        <v>19.07</v>
      </c>
      <c r="K19" s="24">
        <f t="shared" si="2"/>
        <v>110.16753321779321</v>
      </c>
      <c r="L19" s="25">
        <v>20</v>
      </c>
      <c r="M19" s="25">
        <v>21.9</v>
      </c>
      <c r="N19" s="24">
        <f t="shared" si="3"/>
        <v>109.5</v>
      </c>
      <c r="O19" s="10" t="s">
        <v>31</v>
      </c>
      <c r="P19" s="2"/>
      <c r="Q19" s="2"/>
      <c r="R19" s="2"/>
      <c r="S19" s="2"/>
    </row>
    <row r="20" spans="1:19" ht="30" x14ac:dyDescent="0.25">
      <c r="A20" s="17" t="s">
        <v>32</v>
      </c>
      <c r="B20" s="9" t="s">
        <v>6</v>
      </c>
      <c r="C20" s="9">
        <v>15.25</v>
      </c>
      <c r="D20" s="1">
        <v>16.809999999999999</v>
      </c>
      <c r="E20" s="20">
        <f t="shared" si="4"/>
        <v>110.2295081967213</v>
      </c>
      <c r="F20" s="1">
        <v>16.5</v>
      </c>
      <c r="G20" s="1">
        <v>18.2</v>
      </c>
      <c r="H20" s="22">
        <f t="shared" si="1"/>
        <v>110.3030303030303</v>
      </c>
      <c r="I20" s="1">
        <v>17.989999999999998</v>
      </c>
      <c r="J20" s="1">
        <v>19.84</v>
      </c>
      <c r="K20" s="24">
        <f t="shared" si="2"/>
        <v>110.28349082823792</v>
      </c>
      <c r="L20" s="25">
        <v>19.47</v>
      </c>
      <c r="M20" s="25">
        <v>21.48</v>
      </c>
      <c r="N20" s="24">
        <f t="shared" si="3"/>
        <v>110.32357473035439</v>
      </c>
      <c r="O20" s="10" t="s">
        <v>33</v>
      </c>
      <c r="P20" s="2"/>
      <c r="Q20" s="2"/>
      <c r="R20" s="2"/>
      <c r="S20" s="2"/>
    </row>
    <row r="21" spans="1:19" ht="30" x14ac:dyDescent="0.25">
      <c r="A21" s="17" t="s">
        <v>34</v>
      </c>
      <c r="B21" s="9" t="s">
        <v>6</v>
      </c>
      <c r="C21" s="9">
        <v>15.25</v>
      </c>
      <c r="D21" s="1">
        <v>16.809999999999999</v>
      </c>
      <c r="E21" s="20">
        <f t="shared" si="4"/>
        <v>110.2295081967213</v>
      </c>
      <c r="F21" s="1">
        <v>16.5</v>
      </c>
      <c r="G21" s="1">
        <v>18.100000000000001</v>
      </c>
      <c r="H21" s="22">
        <f t="shared" si="1"/>
        <v>109.69696969696972</v>
      </c>
      <c r="I21" s="1">
        <v>17.989999999999998</v>
      </c>
      <c r="J21" s="1">
        <v>19.84</v>
      </c>
      <c r="K21" s="24">
        <f t="shared" si="2"/>
        <v>110.28349082823792</v>
      </c>
      <c r="L21" s="25">
        <v>19.47</v>
      </c>
      <c r="M21" s="25">
        <v>21.36</v>
      </c>
      <c r="N21" s="24">
        <f t="shared" si="3"/>
        <v>109.70724191063175</v>
      </c>
      <c r="O21" s="10" t="s">
        <v>33</v>
      </c>
      <c r="P21" s="2"/>
      <c r="Q21" s="2"/>
      <c r="R21" s="2"/>
      <c r="S21" s="2"/>
    </row>
    <row r="22" spans="1:19" x14ac:dyDescent="0.25">
      <c r="A22" s="16" t="s">
        <v>35</v>
      </c>
      <c r="B22" s="9" t="s">
        <v>6</v>
      </c>
      <c r="C22" s="9">
        <v>43.9</v>
      </c>
      <c r="D22" s="1">
        <v>48.18</v>
      </c>
      <c r="E22" s="20">
        <f t="shared" si="4"/>
        <v>109.74943052391799</v>
      </c>
      <c r="F22" s="1">
        <v>55.12</v>
      </c>
      <c r="G22" s="1">
        <v>60.72</v>
      </c>
      <c r="H22" s="22">
        <f t="shared" si="1"/>
        <v>110.15965166908563</v>
      </c>
      <c r="I22" s="1">
        <v>23.57</v>
      </c>
      <c r="J22" s="1">
        <v>26.18</v>
      </c>
      <c r="K22" s="24">
        <f t="shared" si="2"/>
        <v>111.07339838778107</v>
      </c>
      <c r="L22" s="25">
        <v>20.87</v>
      </c>
      <c r="M22" s="25">
        <v>23.19</v>
      </c>
      <c r="N22" s="24">
        <f t="shared" si="3"/>
        <v>111.11643507426929</v>
      </c>
      <c r="O22" s="1" t="s">
        <v>36</v>
      </c>
      <c r="P22" s="2"/>
      <c r="Q22" s="2"/>
      <c r="R22" s="2"/>
      <c r="S22" s="2"/>
    </row>
    <row r="23" spans="1:19" x14ac:dyDescent="0.25">
      <c r="A23" s="5" t="s">
        <v>37</v>
      </c>
      <c r="B23" s="9" t="s">
        <v>6</v>
      </c>
      <c r="C23" s="1">
        <v>0</v>
      </c>
      <c r="D23" s="1">
        <v>0</v>
      </c>
      <c r="E23" s="20">
        <v>0</v>
      </c>
      <c r="F23" s="1">
        <v>89.68</v>
      </c>
      <c r="G23" s="1">
        <v>89.68</v>
      </c>
      <c r="H23" s="23">
        <f t="shared" si="1"/>
        <v>100</v>
      </c>
      <c r="I23" s="1">
        <v>0</v>
      </c>
      <c r="J23" s="1">
        <v>0</v>
      </c>
      <c r="K23" s="23">
        <v>0</v>
      </c>
      <c r="L23" s="25">
        <v>19.47</v>
      </c>
      <c r="M23" s="25">
        <v>21.36</v>
      </c>
      <c r="N23" s="20">
        <f t="shared" si="3"/>
        <v>109.70724191063175</v>
      </c>
      <c r="O23" s="1" t="s">
        <v>43</v>
      </c>
      <c r="P23" s="2"/>
      <c r="Q23" s="2"/>
      <c r="R23" s="2"/>
      <c r="S23" s="2"/>
    </row>
    <row r="24" spans="1:19" x14ac:dyDescent="0.25">
      <c r="A24" s="5" t="s">
        <v>37</v>
      </c>
      <c r="B24" s="9" t="s">
        <v>6</v>
      </c>
      <c r="C24" s="1">
        <v>0</v>
      </c>
      <c r="D24" s="1">
        <v>0</v>
      </c>
      <c r="E24" s="20">
        <v>0</v>
      </c>
      <c r="F24" s="1">
        <v>89.68</v>
      </c>
      <c r="G24" s="1">
        <v>89.68</v>
      </c>
      <c r="H24" s="23">
        <v>100</v>
      </c>
      <c r="I24" s="1">
        <v>0</v>
      </c>
      <c r="J24" s="1">
        <v>0</v>
      </c>
      <c r="K24" s="23">
        <v>0</v>
      </c>
      <c r="L24" s="25">
        <v>20.87</v>
      </c>
      <c r="M24" s="25">
        <v>23.19</v>
      </c>
      <c r="N24" s="20">
        <f t="shared" si="3"/>
        <v>111.11643507426929</v>
      </c>
      <c r="O24" s="1" t="s">
        <v>43</v>
      </c>
      <c r="P24" s="2"/>
      <c r="Q24" s="2"/>
      <c r="R24" s="2"/>
      <c r="S24" s="2"/>
    </row>
    <row r="25" spans="1:19" x14ac:dyDescent="0.2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x14ac:dyDescent="0.25">
      <c r="P27" s="2"/>
      <c r="Q27" s="2"/>
      <c r="R27" s="2"/>
      <c r="S27" s="2"/>
    </row>
  </sheetData>
  <mergeCells count="12">
    <mergeCell ref="O3:O5"/>
    <mergeCell ref="A3:A5"/>
    <mergeCell ref="E3:E5"/>
    <mergeCell ref="B4:D4"/>
    <mergeCell ref="F3:G3"/>
    <mergeCell ref="I3:J3"/>
    <mergeCell ref="L3:M3"/>
    <mergeCell ref="I4:J4"/>
    <mergeCell ref="L4:M4"/>
    <mergeCell ref="H3:H5"/>
    <mergeCell ref="K3:K5"/>
    <mergeCell ref="N3:N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user-2</dc:creator>
  <cp:lastModifiedBy>user-2</cp:lastModifiedBy>
  <cp:lastPrinted>2015-04-06T14:55:57Z</cp:lastPrinted>
  <dcterms:created xsi:type="dcterms:W3CDTF">2015-04-03T07:47:26Z</dcterms:created>
  <dcterms:modified xsi:type="dcterms:W3CDTF">2015-04-20T09:04:30Z</dcterms:modified>
</cp:coreProperties>
</file>