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<sst xmlns="http://schemas.openxmlformats.org/spreadsheetml/2006/main" count="75" uniqueCount="51">
  <si>
    <t>Тарифы поставщиков тепловой энергии на 2015 год</t>
  </si>
  <si>
    <t>тепловая энергия</t>
  </si>
  <si>
    <t>горячая вода</t>
  </si>
  <si>
    <t>полная стоимость</t>
  </si>
  <si>
    <t>1 пол.2015 г.</t>
  </si>
  <si>
    <t>2 пол.2015 г.</t>
  </si>
  <si>
    <t>тепловая энергия, руб./Гкал</t>
  </si>
  <si>
    <t>Наименование поставщика</t>
  </si>
  <si>
    <t>№ приказа Комитета по тарифам и ценовой политике</t>
  </si>
  <si>
    <t>Тепловые сети</t>
  </si>
  <si>
    <t>№ 496-п от19.12.2014 г.</t>
  </si>
  <si>
    <t>Теплоресурс</t>
  </si>
  <si>
    <t>Биотеплоснаб</t>
  </si>
  <si>
    <t>ПАРИТЕТЪ</t>
  </si>
  <si>
    <t>Облсервис</t>
  </si>
  <si>
    <t>Теплогарант</t>
  </si>
  <si>
    <t>Петербургтеплоэнерго</t>
  </si>
  <si>
    <t>Ланшафт-ЭКО</t>
  </si>
  <si>
    <t>Северное</t>
  </si>
  <si>
    <t>Оазис</t>
  </si>
  <si>
    <t>ЭКТЭС</t>
  </si>
  <si>
    <t>Индекс роста,%</t>
  </si>
  <si>
    <t>Сосновский ДОЗ</t>
  </si>
  <si>
    <t>б/НДС</t>
  </si>
  <si>
    <t>НДС  не обл.</t>
  </si>
  <si>
    <t>население,руб/куб.м.</t>
  </si>
  <si>
    <t>Газпромтеплоэнерго(Мичуринское СП)</t>
  </si>
  <si>
    <t>Газпромтеплоэнерго (Мельниковское СП)</t>
  </si>
  <si>
    <t>№ 496-п от19.12.2014 г., №336-п от16.12.2014 г.</t>
  </si>
  <si>
    <t>компонент на тепловую энергию, руб/Гкал</t>
  </si>
  <si>
    <t>компонент на хвс, руб./куб.м.</t>
  </si>
  <si>
    <t>№ 353-п от 16.12.2014 г.,№ 496-п от19.12.2014 г.</t>
  </si>
  <si>
    <t>НДС не обл.</t>
  </si>
  <si>
    <t>№241-п от 03.12.2014 г.,№ 496-п от19.12.2014 г.</t>
  </si>
  <si>
    <t>№ 342-п  от 16.12.2014 г.,№ 496-п от19.12.2014 г.</t>
  </si>
  <si>
    <t>№340-п от 16.12.2014 г.№ 496-п от19.12.2014 г.</t>
  </si>
  <si>
    <t>№ 372-п от 18 .12.2014 г.,№ 496-п от19.12.2014 г.</t>
  </si>
  <si>
    <t>№ 386-п от18.12 2014 г.№ 496-п от19.12.2014 г.</t>
  </si>
  <si>
    <t>№ 467-п от 19.12.2014 г.,№ 496-п от19.12.2014 г.</t>
  </si>
  <si>
    <t>№ 242-п от 03.12.2014 г.,№ 496-п от19.12.2014 г.</t>
  </si>
  <si>
    <t>№ 318-п от 11.12.2014 г.№ 496-п от19.12.2014 г.</t>
  </si>
  <si>
    <t>№ 266-п от11.12.2014 г.,№ 496-п от19.12.2014 г.</t>
  </si>
  <si>
    <t xml:space="preserve"> № 265-п от 11.12.2014 г.,№ 496-п от19.12.2014 г.</t>
  </si>
  <si>
    <t>№ 265-п от 11.12.2014 г., № 496-п от19.12.2014 г.</t>
  </si>
  <si>
    <t>№ 275-п № 496-п от19.12.2014 г.</t>
  </si>
  <si>
    <t>Сосново АПТ</t>
  </si>
  <si>
    <t>ООО "Энергоресурс"</t>
  </si>
  <si>
    <t>ООО" Теплоресурс"</t>
  </si>
  <si>
    <t>№ 287-п от 11.12.2014 г.</t>
  </si>
  <si>
    <t>№281-п от 11.12.2014 г.</t>
  </si>
  <si>
    <t>население,руб./Гкал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</si>
</sst>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 applyAlignment="1">
      <alignment horizontal="center" wrapText="1"/>
    </xf>
    <xf numFmtId="0" fontId="3" fillId="2" borderId="0" xfId="0" applyFont="1" applyFill="1"/>
    <xf numFmtId="0" fontId="1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9" xfId="0" applyBorder="1" applyAlignment="1"/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0" xfId="0" applyFont="1" applyBorder="1"/>
    <xf numFmtId="2" fontId="0" fillId="0" borderId="0" xfId="0" applyNumberForma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" fontId="4" fillId="2" borderId="10" xfId="0" applyNumberFormat="1" applyFont="1" applyFill="1" applyBorder="1" applyAlignment="1">
      <alignment horizontal="center" wrapText="1"/>
    </xf>
    <xf numFmtId="2" fontId="0" fillId="2" borderId="1" xfId="0" applyNumberFormat="1" applyFill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tabSelected="1" workbookViewId="0">
      <selection activeCell="J8" sqref="J8"/>
    </sheetView>
  </sheetViews>
  <sheetFormatPr defaultRowHeight="15" x14ac:dyDescent="0.25"/>
  <cols>
    <col min="1" max="1" width="23.140625" customWidth="1"/>
    <col min="2" max="3" width="11.140625" customWidth="1"/>
    <col min="4" max="4" width="10.140625" customWidth="1"/>
    <col min="5" max="5" width="10" customWidth="1"/>
    <col min="6" max="7" width="10.140625" customWidth="1"/>
    <col min="8" max="8" width="10.42578125" customWidth="1"/>
    <col min="9" max="9" width="9.28515625" customWidth="1"/>
    <col min="10" max="10" width="9.7109375" customWidth="1"/>
    <col min="11" max="11" width="10" customWidth="1"/>
    <col min="12" max="12" width="9.5703125" customWidth="1"/>
    <col min="13" max="13" width="10" customWidth="1"/>
    <col min="14" max="14" width="29.42578125" customWidth="1"/>
  </cols>
  <sheetData>
    <row r="2" spans="1:18" ht="15.75" x14ac:dyDescent="0.25">
      <c r="D2" s="4" t="s">
        <v>0</v>
      </c>
      <c r="E2" s="4"/>
      <c r="F2" s="4"/>
      <c r="G2" s="4"/>
      <c r="H2" s="4"/>
      <c r="I2" s="4"/>
      <c r="J2" s="4"/>
    </row>
    <row r="3" spans="1:18" ht="15" customHeight="1" x14ac:dyDescent="0.25">
      <c r="A3" s="31" t="s">
        <v>7</v>
      </c>
      <c r="B3" s="6" t="s">
        <v>6</v>
      </c>
      <c r="C3" s="7"/>
      <c r="D3" s="7"/>
      <c r="E3" s="34" t="s">
        <v>21</v>
      </c>
      <c r="F3" s="40" t="s">
        <v>2</v>
      </c>
      <c r="G3" s="41"/>
      <c r="H3" s="41"/>
      <c r="I3" s="42"/>
      <c r="J3" s="40" t="s">
        <v>1</v>
      </c>
      <c r="K3" s="42"/>
      <c r="L3" s="40" t="s">
        <v>2</v>
      </c>
      <c r="M3" s="42"/>
      <c r="N3" s="30" t="s">
        <v>8</v>
      </c>
      <c r="O3" s="2"/>
      <c r="P3" s="2"/>
      <c r="Q3" s="2"/>
      <c r="R3" s="2"/>
    </row>
    <row r="4" spans="1:18" x14ac:dyDescent="0.25">
      <c r="A4" s="32"/>
      <c r="B4" s="37" t="s">
        <v>3</v>
      </c>
      <c r="C4" s="38"/>
      <c r="D4" s="39"/>
      <c r="E4" s="35"/>
      <c r="F4" s="8" t="s">
        <v>3</v>
      </c>
      <c r="G4" s="15"/>
      <c r="H4" s="15"/>
      <c r="I4" s="9"/>
      <c r="J4" s="37" t="s">
        <v>50</v>
      </c>
      <c r="K4" s="39"/>
      <c r="L4" s="37" t="s">
        <v>25</v>
      </c>
      <c r="M4" s="39"/>
      <c r="N4" s="30"/>
      <c r="O4" s="2"/>
      <c r="P4" s="2"/>
      <c r="Q4" s="2"/>
      <c r="R4" s="2"/>
    </row>
    <row r="5" spans="1:18" x14ac:dyDescent="0.25">
      <c r="A5" s="33"/>
      <c r="B5" s="3"/>
      <c r="C5" s="10" t="s">
        <v>4</v>
      </c>
      <c r="D5" s="1" t="s">
        <v>5</v>
      </c>
      <c r="E5" s="36"/>
      <c r="F5" s="1" t="s">
        <v>4</v>
      </c>
      <c r="G5" s="1" t="s">
        <v>5</v>
      </c>
      <c r="H5" s="1" t="s">
        <v>4</v>
      </c>
      <c r="I5" s="1" t="s">
        <v>5</v>
      </c>
      <c r="J5" s="1" t="s">
        <v>4</v>
      </c>
      <c r="K5" s="1" t="s">
        <v>5</v>
      </c>
      <c r="L5" s="1" t="s">
        <v>4</v>
      </c>
      <c r="M5" s="1" t="s">
        <v>5</v>
      </c>
      <c r="N5" s="30"/>
      <c r="O5" s="2"/>
      <c r="P5" s="2"/>
      <c r="Q5" s="2"/>
      <c r="R5" s="2"/>
    </row>
    <row r="6" spans="1:18" ht="37.5" customHeight="1" x14ac:dyDescent="0.25">
      <c r="A6" s="3"/>
      <c r="B6" s="3"/>
      <c r="C6" s="10"/>
      <c r="D6" s="1"/>
      <c r="E6" s="25"/>
      <c r="F6" s="28" t="s">
        <v>30</v>
      </c>
      <c r="G6" s="29"/>
      <c r="H6" s="28" t="s">
        <v>29</v>
      </c>
      <c r="I6" s="29"/>
      <c r="J6" s="1"/>
      <c r="K6" s="1"/>
      <c r="L6" s="1"/>
      <c r="M6" s="1"/>
      <c r="N6" s="16"/>
      <c r="O6" s="2"/>
      <c r="P6" s="2"/>
      <c r="Q6" s="2"/>
      <c r="R6" s="2"/>
    </row>
    <row r="7" spans="1:18" ht="22.5" customHeight="1" x14ac:dyDescent="0.25">
      <c r="A7" s="24" t="s">
        <v>46</v>
      </c>
      <c r="B7" s="22" t="s">
        <v>23</v>
      </c>
      <c r="C7" s="10">
        <v>2694.6</v>
      </c>
      <c r="D7" s="1">
        <v>2694.6</v>
      </c>
      <c r="E7" s="26">
        <v>100</v>
      </c>
      <c r="F7" s="20"/>
      <c r="G7" s="21"/>
      <c r="H7" s="20"/>
      <c r="I7" s="21"/>
      <c r="J7" s="1"/>
      <c r="K7" s="1"/>
      <c r="L7" s="1"/>
      <c r="M7" s="1"/>
      <c r="N7" s="23" t="s">
        <v>48</v>
      </c>
      <c r="O7" s="2"/>
      <c r="P7" s="2"/>
      <c r="Q7" s="2"/>
      <c r="R7" s="2"/>
    </row>
    <row r="8" spans="1:18" ht="24" customHeight="1" x14ac:dyDescent="0.25">
      <c r="A8" s="24" t="s">
        <v>47</v>
      </c>
      <c r="B8" s="22" t="s">
        <v>23</v>
      </c>
      <c r="C8" s="10">
        <v>1800.22</v>
      </c>
      <c r="D8" s="1">
        <v>1927.12</v>
      </c>
      <c r="E8" s="25">
        <v>107</v>
      </c>
      <c r="F8" s="20"/>
      <c r="G8" s="21"/>
      <c r="H8" s="20"/>
      <c r="I8" s="21"/>
      <c r="J8" s="1"/>
      <c r="K8" s="1"/>
      <c r="L8" s="1"/>
      <c r="M8" s="1"/>
      <c r="N8" s="23" t="s">
        <v>49</v>
      </c>
      <c r="O8" s="2"/>
      <c r="P8" s="2"/>
      <c r="Q8" s="2"/>
      <c r="R8" s="2"/>
    </row>
    <row r="9" spans="1:18" ht="28.5" customHeight="1" x14ac:dyDescent="0.25">
      <c r="A9" s="14" t="s">
        <v>9</v>
      </c>
      <c r="B9" s="11" t="s">
        <v>23</v>
      </c>
      <c r="C9" s="1">
        <v>3521.92</v>
      </c>
      <c r="D9" s="5">
        <v>3523.32</v>
      </c>
      <c r="E9" s="27">
        <f>D9/C9*100</f>
        <v>100.03975104488461</v>
      </c>
      <c r="F9" s="13">
        <v>24.5</v>
      </c>
      <c r="G9" s="13">
        <v>14.49</v>
      </c>
      <c r="H9" s="13">
        <v>3332.38</v>
      </c>
      <c r="I9" s="12">
        <v>3523.32</v>
      </c>
      <c r="J9" s="1">
        <v>1833.22</v>
      </c>
      <c r="K9" s="1">
        <v>2036.79</v>
      </c>
      <c r="L9" s="1">
        <v>126.51</v>
      </c>
      <c r="M9" s="1">
        <v>140.55000000000001</v>
      </c>
      <c r="N9" s="13" t="s">
        <v>40</v>
      </c>
      <c r="O9" s="2"/>
      <c r="P9" s="2"/>
      <c r="Q9" s="2"/>
      <c r="R9" s="2"/>
    </row>
    <row r="10" spans="1:18" ht="30" x14ac:dyDescent="0.25">
      <c r="A10" s="14" t="s">
        <v>12</v>
      </c>
      <c r="B10" s="5" t="s">
        <v>24</v>
      </c>
      <c r="C10" s="1">
        <v>2144.5</v>
      </c>
      <c r="D10" s="1">
        <v>2164.6799999999998</v>
      </c>
      <c r="E10" s="27">
        <f t="shared" ref="E10:E23" si="0">D10/C10*100</f>
        <v>100.94101189088364</v>
      </c>
      <c r="F10" s="13">
        <v>36.15</v>
      </c>
      <c r="G10" s="13">
        <v>44.98</v>
      </c>
      <c r="H10" s="13">
        <v>1541.88</v>
      </c>
      <c r="I10" s="13">
        <v>2164.6799999999998</v>
      </c>
      <c r="J10" s="1">
        <v>1833.22</v>
      </c>
      <c r="K10" s="1">
        <v>2036.79</v>
      </c>
      <c r="L10" s="1">
        <v>126.51</v>
      </c>
      <c r="M10" s="1">
        <v>140.55000000000001</v>
      </c>
      <c r="N10" s="13" t="s">
        <v>28</v>
      </c>
      <c r="O10" s="2"/>
      <c r="P10" s="2"/>
      <c r="Q10" s="2"/>
      <c r="R10" s="2"/>
    </row>
    <row r="11" spans="1:18" ht="30" x14ac:dyDescent="0.25">
      <c r="A11" s="14" t="s">
        <v>13</v>
      </c>
      <c r="B11" s="11" t="s">
        <v>23</v>
      </c>
      <c r="C11" s="1">
        <v>3358.8</v>
      </c>
      <c r="D11" s="1">
        <v>3481.47</v>
      </c>
      <c r="E11" s="27">
        <f t="shared" si="0"/>
        <v>103.65219721329044</v>
      </c>
      <c r="F11" s="1">
        <v>22.29</v>
      </c>
      <c r="G11" s="1">
        <v>24.55</v>
      </c>
      <c r="H11" s="1">
        <v>2987.26</v>
      </c>
      <c r="I11" s="1">
        <v>3481.47</v>
      </c>
      <c r="J11" s="1">
        <v>1833.22</v>
      </c>
      <c r="K11" s="1">
        <v>2036.79</v>
      </c>
      <c r="L11" s="1">
        <v>126.51</v>
      </c>
      <c r="M11" s="1">
        <v>140.55000000000001</v>
      </c>
      <c r="N11" s="13" t="s">
        <v>41</v>
      </c>
      <c r="O11" s="2"/>
      <c r="P11" s="2"/>
      <c r="Q11" s="2"/>
      <c r="R11" s="2"/>
    </row>
    <row r="12" spans="1:18" ht="30" x14ac:dyDescent="0.25">
      <c r="A12" s="14" t="s">
        <v>14</v>
      </c>
      <c r="B12" s="11" t="s">
        <v>23</v>
      </c>
      <c r="C12" s="1">
        <v>2444.4699999999998</v>
      </c>
      <c r="D12" s="1">
        <v>2646.62</v>
      </c>
      <c r="E12" s="27">
        <f t="shared" si="0"/>
        <v>108.26968627146172</v>
      </c>
      <c r="F12" s="1">
        <v>57.72</v>
      </c>
      <c r="G12" s="1">
        <v>62.5</v>
      </c>
      <c r="H12" s="1">
        <v>1482.28</v>
      </c>
      <c r="I12" s="1">
        <v>2646.62</v>
      </c>
      <c r="J12" s="1">
        <v>1833.22</v>
      </c>
      <c r="K12" s="1">
        <v>2036.79</v>
      </c>
      <c r="L12" s="1">
        <v>126.51</v>
      </c>
      <c r="M12" s="1">
        <v>140.55000000000001</v>
      </c>
      <c r="N12" s="13" t="s">
        <v>36</v>
      </c>
      <c r="O12" s="2"/>
      <c r="P12" s="2"/>
      <c r="Q12" s="2"/>
      <c r="R12" s="2"/>
    </row>
    <row r="13" spans="1:18" ht="30" x14ac:dyDescent="0.25">
      <c r="A13" s="14" t="s">
        <v>15</v>
      </c>
      <c r="B13" s="11" t="s">
        <v>23</v>
      </c>
      <c r="C13" s="1">
        <v>4089.89</v>
      </c>
      <c r="D13" s="1">
        <v>4166.42</v>
      </c>
      <c r="E13" s="27">
        <f t="shared" si="0"/>
        <v>101.87119946991238</v>
      </c>
      <c r="F13" s="1">
        <v>0</v>
      </c>
      <c r="G13" s="1">
        <v>0</v>
      </c>
      <c r="H13" s="1">
        <v>0</v>
      </c>
      <c r="I13" s="1">
        <v>0</v>
      </c>
      <c r="J13" s="1">
        <v>1833.22</v>
      </c>
      <c r="K13" s="1">
        <v>2036.79</v>
      </c>
      <c r="L13" s="1">
        <v>0</v>
      </c>
      <c r="M13" s="1">
        <v>0</v>
      </c>
      <c r="N13" s="13" t="s">
        <v>35</v>
      </c>
      <c r="O13" s="2"/>
      <c r="P13" s="2"/>
      <c r="Q13" s="2"/>
      <c r="R13" s="2"/>
    </row>
    <row r="14" spans="1:18" ht="30" x14ac:dyDescent="0.25">
      <c r="A14" s="14" t="s">
        <v>16</v>
      </c>
      <c r="B14" s="11" t="s">
        <v>23</v>
      </c>
      <c r="C14" s="1">
        <v>1618.48</v>
      </c>
      <c r="D14" s="1">
        <v>1737.83</v>
      </c>
      <c r="E14" s="27">
        <f t="shared" si="0"/>
        <v>107.37420295585981</v>
      </c>
      <c r="F14" s="1">
        <v>10.28</v>
      </c>
      <c r="G14" s="1">
        <v>18.989999999999998</v>
      </c>
      <c r="H14" s="1">
        <v>1447.11</v>
      </c>
      <c r="I14" s="1">
        <v>1737.83</v>
      </c>
      <c r="J14" s="1">
        <v>1833.22</v>
      </c>
      <c r="K14" s="1">
        <v>2036.79</v>
      </c>
      <c r="L14" s="1">
        <v>126.51</v>
      </c>
      <c r="M14" s="1">
        <v>140.55000000000001</v>
      </c>
      <c r="N14" s="13" t="s">
        <v>38</v>
      </c>
      <c r="O14" s="2"/>
      <c r="P14" s="2"/>
      <c r="Q14" s="2"/>
      <c r="R14" s="2"/>
    </row>
    <row r="15" spans="1:18" ht="30" x14ac:dyDescent="0.25">
      <c r="A15" s="17" t="s">
        <v>26</v>
      </c>
      <c r="B15" s="11" t="s">
        <v>23</v>
      </c>
      <c r="C15" s="1">
        <v>1774.74</v>
      </c>
      <c r="D15" s="1">
        <v>1828.72</v>
      </c>
      <c r="E15" s="27">
        <f t="shared" ref="E15" si="1">D15/C15*100</f>
        <v>103.04157228664481</v>
      </c>
      <c r="F15" s="1">
        <v>31.56</v>
      </c>
      <c r="G15" s="1">
        <v>34.78</v>
      </c>
      <c r="H15" s="1">
        <v>1248.6300000000001</v>
      </c>
      <c r="I15" s="1">
        <v>1828.72</v>
      </c>
      <c r="J15" s="1">
        <v>1833.22</v>
      </c>
      <c r="K15" s="1">
        <v>2036.79</v>
      </c>
      <c r="L15" s="1">
        <v>111.09</v>
      </c>
      <c r="M15" s="1">
        <v>123.42</v>
      </c>
      <c r="N15" s="13" t="s">
        <v>42</v>
      </c>
      <c r="O15" s="2"/>
      <c r="P15" s="2"/>
      <c r="Q15" s="2"/>
      <c r="R15" s="2"/>
    </row>
    <row r="16" spans="1:18" ht="30" x14ac:dyDescent="0.25">
      <c r="A16" s="17" t="s">
        <v>27</v>
      </c>
      <c r="B16" s="11" t="s">
        <v>23</v>
      </c>
      <c r="C16" s="1">
        <v>1774.74</v>
      </c>
      <c r="D16" s="1">
        <v>1828.72</v>
      </c>
      <c r="E16" s="27">
        <f t="shared" si="0"/>
        <v>103.04157228664481</v>
      </c>
      <c r="F16" s="1">
        <v>31.56</v>
      </c>
      <c r="G16" s="1">
        <v>34.78</v>
      </c>
      <c r="H16" s="1">
        <v>1248.6300000000001</v>
      </c>
      <c r="I16" s="1">
        <v>1828.72</v>
      </c>
      <c r="J16" s="1">
        <v>1833.22</v>
      </c>
      <c r="K16" s="1">
        <v>2036.79</v>
      </c>
      <c r="L16" s="1">
        <v>126.51</v>
      </c>
      <c r="M16" s="1">
        <v>140.55000000000001</v>
      </c>
      <c r="N16" s="13" t="s">
        <v>43</v>
      </c>
      <c r="O16" s="2"/>
      <c r="P16" s="2"/>
      <c r="Q16" s="2"/>
      <c r="R16" s="2"/>
    </row>
    <row r="17" spans="1:18" ht="30" x14ac:dyDescent="0.25">
      <c r="A17" s="14" t="s">
        <v>45</v>
      </c>
      <c r="B17" s="11" t="s">
        <v>23</v>
      </c>
      <c r="C17" s="1">
        <v>2411.3000000000002</v>
      </c>
      <c r="D17" s="1">
        <v>2243.92</v>
      </c>
      <c r="E17" s="27">
        <f t="shared" si="0"/>
        <v>93.058516153112421</v>
      </c>
      <c r="F17" s="1">
        <v>14.04</v>
      </c>
      <c r="G17" s="1">
        <v>13.26</v>
      </c>
      <c r="H17" s="1">
        <v>2177.25</v>
      </c>
      <c r="I17" s="1">
        <v>2243.92</v>
      </c>
      <c r="J17" s="1">
        <v>1833.22</v>
      </c>
      <c r="K17" s="1">
        <v>2036.79</v>
      </c>
      <c r="L17" s="1">
        <v>126.51</v>
      </c>
      <c r="M17" s="1">
        <v>140.55000000000001</v>
      </c>
      <c r="N17" s="13" t="s">
        <v>34</v>
      </c>
      <c r="O17" s="2"/>
      <c r="P17" s="2"/>
      <c r="Q17" s="2"/>
      <c r="R17" s="2"/>
    </row>
    <row r="18" spans="1:18" x14ac:dyDescent="0.25">
      <c r="A18" s="14" t="s">
        <v>17</v>
      </c>
      <c r="B18" s="5" t="s">
        <v>32</v>
      </c>
      <c r="C18" s="1">
        <v>3303</v>
      </c>
      <c r="D18" s="1">
        <v>3470.81</v>
      </c>
      <c r="E18" s="27">
        <f t="shared" si="0"/>
        <v>105.08053284892523</v>
      </c>
      <c r="F18" s="1">
        <v>0</v>
      </c>
      <c r="G18" s="1">
        <v>0</v>
      </c>
      <c r="H18" s="1">
        <v>0</v>
      </c>
      <c r="I18" s="1"/>
      <c r="J18" s="1">
        <v>1833.22</v>
      </c>
      <c r="K18" s="1">
        <v>2036.79</v>
      </c>
      <c r="L18" s="1">
        <v>0</v>
      </c>
      <c r="M18" s="1">
        <v>0</v>
      </c>
      <c r="N18" s="1" t="s">
        <v>10</v>
      </c>
      <c r="O18" s="2"/>
      <c r="P18" s="2"/>
      <c r="Q18" s="2"/>
      <c r="R18" s="2"/>
    </row>
    <row r="19" spans="1:18" ht="30" x14ac:dyDescent="0.25">
      <c r="A19" s="14" t="s">
        <v>18</v>
      </c>
      <c r="B19" s="11" t="s">
        <v>23</v>
      </c>
      <c r="C19" s="1">
        <v>2333.63</v>
      </c>
      <c r="D19" s="1">
        <v>2369.27</v>
      </c>
      <c r="E19" s="27">
        <f t="shared" si="0"/>
        <v>101.52723439448413</v>
      </c>
      <c r="F19" s="1">
        <v>0</v>
      </c>
      <c r="G19" s="1">
        <v>0</v>
      </c>
      <c r="H19" s="1">
        <v>0</v>
      </c>
      <c r="I19" s="1">
        <v>0</v>
      </c>
      <c r="J19" s="1">
        <v>1908.94</v>
      </c>
      <c r="K19" s="1">
        <v>2120.83</v>
      </c>
      <c r="L19" s="1">
        <v>0</v>
      </c>
      <c r="M19" s="1">
        <v>0</v>
      </c>
      <c r="N19" s="13" t="s">
        <v>39</v>
      </c>
      <c r="O19" s="2"/>
      <c r="P19" s="2"/>
      <c r="Q19" s="2"/>
      <c r="R19" s="2"/>
    </row>
    <row r="20" spans="1:18" ht="30" x14ac:dyDescent="0.25">
      <c r="A20" s="14" t="s">
        <v>19</v>
      </c>
      <c r="B20" s="5" t="s">
        <v>32</v>
      </c>
      <c r="C20" s="1">
        <v>2642.34</v>
      </c>
      <c r="D20" s="1">
        <v>2820.5</v>
      </c>
      <c r="E20" s="27">
        <f t="shared" si="0"/>
        <v>106.74250853410234</v>
      </c>
      <c r="F20" s="1">
        <v>0</v>
      </c>
      <c r="G20" s="1">
        <v>0</v>
      </c>
      <c r="H20" s="1">
        <v>0</v>
      </c>
      <c r="I20" s="1">
        <v>0</v>
      </c>
      <c r="J20" s="1">
        <v>1833.22</v>
      </c>
      <c r="K20" s="1">
        <v>2036.79</v>
      </c>
      <c r="L20" s="1">
        <v>0</v>
      </c>
      <c r="M20" s="1">
        <v>0</v>
      </c>
      <c r="N20" s="13" t="s">
        <v>33</v>
      </c>
      <c r="O20" s="2"/>
      <c r="P20" s="2"/>
      <c r="Q20" s="2"/>
      <c r="R20" s="2"/>
    </row>
    <row r="21" spans="1:18" ht="30" x14ac:dyDescent="0.25">
      <c r="A21" s="14" t="s">
        <v>20</v>
      </c>
      <c r="B21" s="5" t="s">
        <v>32</v>
      </c>
      <c r="C21" s="1">
        <v>1804.41</v>
      </c>
      <c r="D21" s="1">
        <v>1939.2</v>
      </c>
      <c r="E21" s="27">
        <f t="shared" si="0"/>
        <v>107.47003175553228</v>
      </c>
      <c r="F21" s="1">
        <v>21.7</v>
      </c>
      <c r="G21" s="1">
        <v>23.9</v>
      </c>
      <c r="H21" s="1">
        <v>1442.67</v>
      </c>
      <c r="I21" s="1">
        <v>1939.2</v>
      </c>
      <c r="J21" s="1">
        <v>1804.41</v>
      </c>
      <c r="K21" s="1">
        <v>1939.2</v>
      </c>
      <c r="L21" s="1">
        <v>108.24</v>
      </c>
      <c r="M21" s="1">
        <v>120.25</v>
      </c>
      <c r="N21" s="13" t="s">
        <v>31</v>
      </c>
      <c r="O21" s="2"/>
      <c r="P21" s="2"/>
      <c r="Q21" s="2"/>
      <c r="R21" s="2"/>
    </row>
    <row r="22" spans="1:18" ht="30" x14ac:dyDescent="0.25">
      <c r="A22" s="14" t="s">
        <v>11</v>
      </c>
      <c r="B22" s="11" t="s">
        <v>23</v>
      </c>
      <c r="C22" s="1">
        <v>3900.84</v>
      </c>
      <c r="D22" s="1">
        <v>3989.46</v>
      </c>
      <c r="E22" s="27">
        <f t="shared" si="0"/>
        <v>102.27181837758022</v>
      </c>
      <c r="F22" s="1">
        <v>43.99</v>
      </c>
      <c r="G22" s="1">
        <v>47.86</v>
      </c>
      <c r="H22" s="1">
        <v>3167.53</v>
      </c>
      <c r="I22" s="1">
        <v>3989.46</v>
      </c>
      <c r="J22" s="1">
        <v>1866.59</v>
      </c>
      <c r="K22" s="1">
        <v>2073.7800000000002</v>
      </c>
      <c r="L22" s="1">
        <v>128.80000000000001</v>
      </c>
      <c r="M22" s="1">
        <v>143.1</v>
      </c>
      <c r="N22" s="13" t="s">
        <v>37</v>
      </c>
      <c r="O22" s="2"/>
      <c r="P22" s="2"/>
      <c r="Q22" s="2"/>
      <c r="R22" s="2"/>
    </row>
    <row r="23" spans="1:18" x14ac:dyDescent="0.25">
      <c r="A23" s="14" t="s">
        <v>22</v>
      </c>
      <c r="B23" s="11" t="s">
        <v>23</v>
      </c>
      <c r="C23" s="1">
        <v>1469.99</v>
      </c>
      <c r="D23" s="1">
        <v>1451.86</v>
      </c>
      <c r="E23" s="27">
        <f t="shared" si="0"/>
        <v>98.766658276586909</v>
      </c>
      <c r="F23" s="1"/>
      <c r="G23" s="1"/>
      <c r="H23" s="1"/>
      <c r="I23" s="1"/>
      <c r="J23" s="1">
        <v>1833.22</v>
      </c>
      <c r="K23" s="1">
        <v>2036.79</v>
      </c>
      <c r="L23" s="1">
        <v>85.87</v>
      </c>
      <c r="M23" s="1">
        <v>95.4</v>
      </c>
      <c r="N23" s="1" t="s">
        <v>44</v>
      </c>
      <c r="O23" s="2"/>
      <c r="P23" s="2"/>
      <c r="Q23" s="2"/>
      <c r="R23" s="2"/>
    </row>
    <row r="24" spans="1:18" x14ac:dyDescent="0.25">
      <c r="A24" s="2"/>
      <c r="B24" s="18"/>
      <c r="C24" s="2"/>
      <c r="D24" s="2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18"/>
      <c r="C25" s="2"/>
      <c r="D25" s="2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1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O28" s="2"/>
      <c r="P28" s="2"/>
      <c r="Q28" s="2"/>
      <c r="R28" s="2"/>
    </row>
  </sheetData>
  <mergeCells count="11">
    <mergeCell ref="F6:G6"/>
    <mergeCell ref="H6:I6"/>
    <mergeCell ref="N3:N5"/>
    <mergeCell ref="A3:A5"/>
    <mergeCell ref="E3:E5"/>
    <mergeCell ref="B4:D4"/>
    <mergeCell ref="F3:I3"/>
    <mergeCell ref="J3:K3"/>
    <mergeCell ref="L3:M3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user-2</dc:creator>
  <cp:lastModifiedBy>user-2</cp:lastModifiedBy>
  <cp:lastPrinted>2015-04-07T07:08:17Z</cp:lastPrinted>
  <dcterms:created xsi:type="dcterms:W3CDTF">2015-04-03T07:47:26Z</dcterms:created>
  <dcterms:modified xsi:type="dcterms:W3CDTF">2015-04-20T09:05:47Z</dcterms:modified>
</cp:coreProperties>
</file>